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MARZO\ANUALES\"/>
    </mc:Choice>
  </mc:AlternateContent>
  <bookViews>
    <workbookView xWindow="0" yWindow="0" windowWidth="20490" windowHeight="7755"/>
  </bookViews>
  <sheets>
    <sheet name="3-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1" l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<sst xmlns="http://schemas.openxmlformats.org/spreadsheetml/2006/main" count="79" uniqueCount="73">
  <si>
    <t>CONTROL DE BIENES ASEGURADOS</t>
  </si>
  <si>
    <t>INFORME ESTADÍSTICO  POR ENTIDAD FEDERATIVA Y TIPO DE BIEN</t>
  </si>
  <si>
    <t>Periodo: 01-Ene-06 al 31-Dic-16</t>
  </si>
  <si>
    <t>Oficialía Mayor</t>
  </si>
  <si>
    <t>Dirección Genearl de Control y</t>
  </si>
  <si>
    <t>Registro de Aseguramientos Ministeriales</t>
  </si>
  <si>
    <t>Actualizado al: 31-Marzo-2017</t>
  </si>
  <si>
    <t>Entidad Federativa</t>
  </si>
  <si>
    <t>Aeronaves</t>
  </si>
  <si>
    <t>Embarcaciones</t>
  </si>
  <si>
    <t>Inmuebles</t>
  </si>
  <si>
    <t>Empresas</t>
  </si>
  <si>
    <t>Vehículos</t>
  </si>
  <si>
    <t>Numerario</t>
  </si>
  <si>
    <t>Históricos</t>
  </si>
  <si>
    <t>Obras de Arte</t>
  </si>
  <si>
    <t>Titulos</t>
  </si>
  <si>
    <t>Joyas</t>
  </si>
  <si>
    <t>Numismática</t>
  </si>
  <si>
    <t>Ctas. Banacarias</t>
  </si>
  <si>
    <t>Menaje</t>
  </si>
  <si>
    <t>Armas</t>
  </si>
  <si>
    <t>Droga</t>
  </si>
  <si>
    <t>Objetos</t>
  </si>
  <si>
    <t>Semovientes</t>
  </si>
  <si>
    <t>Flora y Fauna</t>
  </si>
  <si>
    <t>Hidrocarburos</t>
  </si>
  <si>
    <t>Sustancias</t>
  </si>
  <si>
    <t>MN</t>
  </si>
  <si>
    <t>DLLS</t>
  </si>
  <si>
    <t>EUROS</t>
  </si>
  <si>
    <t>Cartuchos</t>
  </si>
  <si>
    <t>Cargadores</t>
  </si>
  <si>
    <t>Granadas</t>
  </si>
  <si>
    <t>Explosivos</t>
  </si>
  <si>
    <t>Accesorios</t>
  </si>
  <si>
    <t>Piezas</t>
  </si>
  <si>
    <t>Kilos</t>
  </si>
  <si>
    <t>Litros</t>
  </si>
  <si>
    <t>Metros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</si>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</sst>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1"/>
      <name val="Soberana Sans"/>
      <family val="3"/>
    </font>
    <font>
      <b/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  <font>
      <sz val="10"/>
      <color indexed="8"/>
      <name val="Arial"/>
      <family val="2"/>
    </font>
    <font>
      <b/>
      <sz val="8"/>
      <color indexed="8"/>
      <name val="Soberana Sans"/>
      <family val="3"/>
    </font>
    <font>
      <b/>
      <sz val="10"/>
      <color theme="0"/>
      <name val="Soberana Sans"/>
      <family val="3"/>
    </font>
    <font>
      <sz val="8"/>
      <color theme="0"/>
      <name val="Soberana Sans"/>
      <family val="3"/>
    </font>
    <font>
      <b/>
      <sz val="8"/>
      <color theme="0"/>
      <name val="Soberana Sans"/>
      <family val="3"/>
    </font>
    <font>
      <sz val="8"/>
      <color indexed="8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1E8447"/>
        <bgColor indexed="64"/>
      </patternFill>
    </fill>
    <fill>
      <patternFill patternType="solid">
        <fgColor rgb="FFB3FFB3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00964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7" fillId="2" borderId="2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9" fillId="6" borderId="3" xfId="2" applyFont="1" applyFill="1" applyBorder="1" applyAlignment="1">
      <alignment wrapText="1"/>
    </xf>
    <xf numFmtId="0" fontId="9" fillId="6" borderId="5" xfId="2" applyFont="1" applyFill="1" applyBorder="1" applyAlignment="1">
      <alignment wrapText="1"/>
    </xf>
    <xf numFmtId="0" fontId="9" fillId="6" borderId="7" xfId="2" applyFont="1" applyFill="1" applyBorder="1" applyAlignment="1">
      <alignment wrapText="1"/>
    </xf>
    <xf numFmtId="0" fontId="10" fillId="7" borderId="9" xfId="2" applyFont="1" applyFill="1" applyBorder="1" applyAlignment="1">
      <alignment horizontal="center" wrapText="1"/>
    </xf>
    <xf numFmtId="164" fontId="10" fillId="7" borderId="0" xfId="1" applyNumberFormat="1" applyFont="1" applyFill="1"/>
    <xf numFmtId="164" fontId="11" fillId="0" borderId="4" xfId="1" applyNumberFormat="1" applyFont="1" applyFill="1" applyBorder="1" applyAlignment="1">
      <alignment horizontal="right" wrapText="1"/>
    </xf>
    <xf numFmtId="164" fontId="11" fillId="0" borderId="6" xfId="1" applyNumberFormat="1" applyFont="1" applyFill="1" applyBorder="1" applyAlignment="1">
      <alignment horizontal="right" wrapText="1"/>
    </xf>
    <xf numFmtId="164" fontId="11" fillId="0" borderId="4" xfId="1" applyNumberFormat="1" applyFont="1" applyBorder="1"/>
    <xf numFmtId="164" fontId="11" fillId="0" borderId="6" xfId="1" applyNumberFormat="1" applyFont="1" applyBorder="1"/>
    <xf numFmtId="164" fontId="11" fillId="0" borderId="8" xfId="1" applyNumberFormat="1" applyFont="1" applyBorder="1"/>
  </cellXfs>
  <cellStyles count="3">
    <cellStyle name="Millares" xfId="1" builtinId="3"/>
    <cellStyle name="Normal" xfId="0" builtinId="0"/>
    <cellStyle name="Normal_Hoja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1409689</xdr:colOff>
      <xdr:row>4</xdr:row>
      <xdr:rowOff>154058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689" cy="1011308"/>
        </a:xfrm>
        <a:prstGeom prst="rect">
          <a:avLst/>
        </a:prstGeom>
      </xdr:spPr>
    </xdr:pic>
    <xdr:clientData/>
  </xdr:twoCellAnchor>
  <xdr:twoCellAnchor editAs="oneCell">
    <xdr:from>
      <xdr:col>14</xdr:col>
      <xdr:colOff>368655</xdr:colOff>
      <xdr:row>1</xdr:row>
      <xdr:rowOff>89048</xdr:rowOff>
    </xdr:from>
    <xdr:to>
      <xdr:col>16</xdr:col>
      <xdr:colOff>395807</xdr:colOff>
      <xdr:row>3</xdr:row>
      <xdr:rowOff>0</xdr:rowOff>
    </xdr:to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780" y="250973"/>
          <a:ext cx="1741652" cy="425302"/>
        </a:xfrm>
        <a:prstGeom prst="rect">
          <a:avLst/>
        </a:prstGeom>
      </xdr:spPr>
    </xdr:pic>
    <xdr:clientData/>
  </xdr:twoCellAnchor>
  <xdr:twoCellAnchor editAs="oneCell">
    <xdr:from>
      <xdr:col>0</xdr:col>
      <xdr:colOff>-145060</xdr:colOff>
      <xdr:row>45</xdr:row>
      <xdr:rowOff>55657</xdr:rowOff>
    </xdr:from>
    <xdr:to>
      <xdr:col>33</xdr:col>
      <xdr:colOff>593295</xdr:colOff>
      <xdr:row>45</xdr:row>
      <xdr:rowOff>131031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45060" y="7313707"/>
          <a:ext cx="29303830" cy="7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12011025" cy="1668662"/>
    <xdr:sp macro="" textlink="">
      <xdr:nvSpPr>
        <xdr:cNvPr id="5" name="CuadroTexto 4"/>
        <xdr:cNvSpPr txBox="1"/>
      </xdr:nvSpPr>
      <xdr:spPr>
        <a:xfrm>
          <a:off x="0" y="7419975"/>
          <a:ext cx="12011025" cy="166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latin typeface="Soberana Sans" panose="02000000000000000000" pitchFamily="50" charset="0"/>
            </a:rPr>
            <a:t>SICRAMWeb</a:t>
          </a:r>
          <a:r>
            <a:rPr lang="es-MX" sz="800">
              <a:latin typeface="Soberana Sans" panose="02000000000000000000" pitchFamily="50" charset="0"/>
            </a:rPr>
            <a:t>.- La información extraída del Sicram web, es información proporcionada por el agente del Ministerio Público de la Federación a la DGCRAM, para su control y registro,  mediante las constancias ministeriales que la avalan y se encuentran adjuntas al mismo sistema.</a:t>
          </a:r>
        </a:p>
        <a:p>
          <a:r>
            <a:rPr lang="es-MX" sz="800">
              <a:latin typeface="Soberana Sans" panose="02000000000000000000" pitchFamily="50" charset="0"/>
            </a:rPr>
            <a:t>Este sistema se encuentra en operación a partir de agosto del 2012, derivado de lo cual existen mayor o menor detalle de la información en los diversos informes e incluso diferencia en los tipos de bienes y su clasificación.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latin typeface="Soberana Sans" panose="02000000000000000000" pitchFamily="50" charset="0"/>
            </a:rPr>
            <a:t>SICRAM, SICOBA 1 Y SICOBA 2</a:t>
          </a:r>
          <a:r>
            <a:rPr lang="es-MX" sz="800">
              <a:latin typeface="Soberana Sans" panose="02000000000000000000" pitchFamily="50" charset="0"/>
            </a:rPr>
            <a:t>.- La información extraída del Sicram, Sicoba 1 y/o Sicoba 2; es información proporcionada, por el agente del Ministerio Público de la Federación a la DGCRAM, durante el periodo 2006 a julio de 2012; para su control y registro, mediante las constancias ministeriales que la avalan,  dichas constancias se resguardan en el área de archivo de la DGCRAM.</a:t>
          </a:r>
        </a:p>
        <a:p>
          <a:r>
            <a:rPr lang="es-MX" sz="800">
              <a:latin typeface="Soberana Sans" panose="02000000000000000000" pitchFamily="50" charset="0"/>
            </a:rPr>
            <a:t>Durante el periodo en que se usaron estos sistemas como método de control y registro de bienes asegurados, no se requirió la información con mayor detalle, de ahí que se cuenta con reportes o informes más compactos o sencillos.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(sicram, sicram web,  sicoba´s)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</a:t>
          </a:r>
          <a:r>
            <a:rPr lang="es-MX" sz="800" baseline="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 el proceso ministerial.</a:t>
          </a:r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5"/>
  <sheetViews>
    <sheetView tabSelected="1" zoomScale="85" zoomScaleNormal="85" zoomScaleSheetLayoutView="115" workbookViewId="0">
      <selection activeCell="J22" sqref="J22"/>
    </sheetView>
  </sheetViews>
  <sheetFormatPr baseColWidth="10" defaultRowHeight="12.75" x14ac:dyDescent="0.2"/>
  <cols>
    <col min="1" max="1" width="32.75" bestFit="1" customWidth="1"/>
    <col min="2" max="2" width="9.625" bestFit="1" customWidth="1"/>
    <col min="3" max="3" width="13.125" bestFit="1" customWidth="1"/>
    <col min="4" max="4" width="9.125" bestFit="1" customWidth="1"/>
    <col min="5" max="5" width="8.875" bestFit="1" customWidth="1"/>
    <col min="6" max="6" width="9.5" bestFit="1" customWidth="1"/>
    <col min="7" max="7" width="14" bestFit="1" customWidth="1"/>
    <col min="8" max="8" width="13.875" bestFit="1" customWidth="1"/>
    <col min="9" max="10" width="9.5" bestFit="1" customWidth="1"/>
    <col min="11" max="11" width="12" bestFit="1" customWidth="1"/>
    <col min="12" max="12" width="7" bestFit="1" customWidth="1"/>
    <col min="13" max="13" width="8" bestFit="1" customWidth="1"/>
    <col min="14" max="14" width="11.25" bestFit="1" customWidth="1"/>
    <col min="15" max="15" width="14.5" bestFit="1" customWidth="1"/>
    <col min="16" max="16" width="8" bestFit="1" customWidth="1"/>
    <col min="17" max="17" width="9.5" bestFit="1" customWidth="1"/>
    <col min="18" max="18" width="11.5" bestFit="1" customWidth="1"/>
    <col min="19" max="19" width="10.5" bestFit="1" customWidth="1"/>
    <col min="20" max="20" width="8.75" bestFit="1" customWidth="1"/>
    <col min="21" max="21" width="10.5" bestFit="1" customWidth="1"/>
    <col min="22" max="22" width="10.25" bestFit="1" customWidth="1"/>
    <col min="23" max="23" width="10.5" bestFit="1" customWidth="1"/>
    <col min="24" max="24" width="13" bestFit="1" customWidth="1"/>
    <col min="25" max="25" width="10.5" bestFit="1" customWidth="1"/>
    <col min="26" max="26" width="13" bestFit="1" customWidth="1"/>
    <col min="27" max="27" width="11.5" bestFit="1" customWidth="1"/>
    <col min="28" max="28" width="7.75" bestFit="1" customWidth="1"/>
    <col min="29" max="29" width="9.5" bestFit="1" customWidth="1"/>
    <col min="30" max="30" width="11.375" bestFit="1" customWidth="1"/>
    <col min="31" max="31" width="11.875" bestFit="1" customWidth="1"/>
    <col min="32" max="32" width="13" bestFit="1" customWidth="1"/>
    <col min="33" max="33" width="11.25" bestFit="1" customWidth="1"/>
    <col min="34" max="34" width="11.5" bestFit="1" customWidth="1"/>
  </cols>
  <sheetData>
    <row r="2" spans="1:36" ht="23.25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7.25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6" ht="14.2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7" spans="1:36" ht="14.25" x14ac:dyDescent="0.25">
      <c r="A7" s="6" t="s">
        <v>3</v>
      </c>
    </row>
    <row r="8" spans="1:36" x14ac:dyDescent="0.2">
      <c r="A8" t="s">
        <v>4</v>
      </c>
    </row>
    <row r="9" spans="1:36" x14ac:dyDescent="0.2">
      <c r="A9" t="s">
        <v>5</v>
      </c>
    </row>
    <row r="10" spans="1:36" ht="14.2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AF10" s="8" t="s">
        <v>6</v>
      </c>
      <c r="AG10" s="8"/>
      <c r="AH10" s="8"/>
    </row>
    <row r="11" spans="1:36" s="6" customFormat="1" ht="14.25" x14ac:dyDescent="0.25">
      <c r="A11" s="9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10" t="s">
        <v>13</v>
      </c>
      <c r="H11" s="10"/>
      <c r="I11" s="10"/>
      <c r="J11" s="9" t="s">
        <v>14</v>
      </c>
      <c r="K11" s="9" t="s">
        <v>15</v>
      </c>
      <c r="L11" s="9" t="s">
        <v>16</v>
      </c>
      <c r="M11" s="9" t="s">
        <v>17</v>
      </c>
      <c r="N11" s="9" t="s">
        <v>18</v>
      </c>
      <c r="O11" s="9" t="s">
        <v>19</v>
      </c>
      <c r="P11" s="9" t="s">
        <v>20</v>
      </c>
      <c r="Q11" s="10" t="s">
        <v>21</v>
      </c>
      <c r="R11" s="10"/>
      <c r="S11" s="10"/>
      <c r="T11" s="10"/>
      <c r="U11" s="10"/>
      <c r="V11" s="10"/>
      <c r="W11" s="10" t="s">
        <v>22</v>
      </c>
      <c r="X11" s="10"/>
      <c r="Y11" s="10"/>
      <c r="Z11" s="10" t="s">
        <v>23</v>
      </c>
      <c r="AA11" s="10"/>
      <c r="AB11" s="10"/>
      <c r="AC11" s="10"/>
      <c r="AD11" s="9" t="s">
        <v>24</v>
      </c>
      <c r="AE11" s="9" t="s">
        <v>25</v>
      </c>
      <c r="AF11" s="9" t="s">
        <v>26</v>
      </c>
      <c r="AG11" s="10" t="s">
        <v>27</v>
      </c>
      <c r="AH11" s="10"/>
    </row>
    <row r="12" spans="1:36" s="6" customFormat="1" ht="12" customHeight="1" x14ac:dyDescent="0.25">
      <c r="A12" s="9"/>
      <c r="B12" s="9"/>
      <c r="C12" s="9"/>
      <c r="D12" s="9"/>
      <c r="E12" s="9"/>
      <c r="F12" s="9"/>
      <c r="G12" s="11" t="s">
        <v>28</v>
      </c>
      <c r="H12" s="11" t="s">
        <v>29</v>
      </c>
      <c r="I12" s="11" t="s">
        <v>30</v>
      </c>
      <c r="J12" s="9"/>
      <c r="K12" s="9"/>
      <c r="L12" s="9"/>
      <c r="M12" s="9"/>
      <c r="N12" s="9"/>
      <c r="O12" s="9"/>
      <c r="P12" s="9"/>
      <c r="Q12" s="11" t="s">
        <v>21</v>
      </c>
      <c r="R12" s="11" t="s">
        <v>31</v>
      </c>
      <c r="S12" s="11" t="s">
        <v>32</v>
      </c>
      <c r="T12" s="11" t="s">
        <v>33</v>
      </c>
      <c r="U12" s="11" t="s">
        <v>34</v>
      </c>
      <c r="V12" s="11" t="s">
        <v>35</v>
      </c>
      <c r="W12" s="12" t="s">
        <v>36</v>
      </c>
      <c r="X12" s="12" t="s">
        <v>37</v>
      </c>
      <c r="Y12" s="12" t="s">
        <v>38</v>
      </c>
      <c r="Z12" s="11" t="s">
        <v>36</v>
      </c>
      <c r="AA12" s="11" t="s">
        <v>37</v>
      </c>
      <c r="AB12" s="11" t="s">
        <v>38</v>
      </c>
      <c r="AC12" s="11" t="s">
        <v>39</v>
      </c>
      <c r="AD12" s="9"/>
      <c r="AE12" s="9"/>
      <c r="AF12" s="9"/>
      <c r="AG12" s="11" t="s">
        <v>38</v>
      </c>
      <c r="AH12" s="11" t="s">
        <v>37</v>
      </c>
    </row>
    <row r="13" spans="1:36" ht="12" customHeight="1" x14ac:dyDescent="0.2">
      <c r="A13" s="13" t="s">
        <v>40</v>
      </c>
      <c r="B13" s="20">
        <v>0</v>
      </c>
      <c r="C13" s="20">
        <v>0</v>
      </c>
      <c r="D13" s="18">
        <v>1</v>
      </c>
      <c r="E13" s="20">
        <v>0</v>
      </c>
      <c r="F13" s="18">
        <v>37</v>
      </c>
      <c r="G13" s="18">
        <v>2798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8">
        <v>51</v>
      </c>
      <c r="R13" s="18">
        <v>592</v>
      </c>
      <c r="S13" s="18">
        <v>23</v>
      </c>
      <c r="T13" s="20">
        <v>0</v>
      </c>
      <c r="U13" s="20">
        <v>0</v>
      </c>
      <c r="V13" s="20">
        <v>0</v>
      </c>
      <c r="W13" s="18">
        <v>27</v>
      </c>
      <c r="X13" s="18">
        <v>107.58399</v>
      </c>
      <c r="Y13" s="20">
        <v>0</v>
      </c>
      <c r="Z13" s="18">
        <v>22718</v>
      </c>
      <c r="AA13" s="18">
        <v>2945.05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18">
        <v>1.9540000000000002</v>
      </c>
    </row>
    <row r="14" spans="1:36" ht="12" customHeight="1" x14ac:dyDescent="0.2">
      <c r="A14" s="14" t="s">
        <v>41</v>
      </c>
      <c r="B14" s="21">
        <v>0</v>
      </c>
      <c r="C14" s="21">
        <v>0</v>
      </c>
      <c r="D14" s="19">
        <v>3</v>
      </c>
      <c r="E14" s="21">
        <v>0</v>
      </c>
      <c r="F14" s="19">
        <v>25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9">
        <v>1</v>
      </c>
      <c r="Q14" s="21">
        <v>1</v>
      </c>
      <c r="R14" s="21">
        <v>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5.0000000000000001E-3</v>
      </c>
      <c r="Y14" s="21">
        <v>0</v>
      </c>
      <c r="Z14" s="19">
        <v>228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6" ht="12" customHeight="1" x14ac:dyDescent="0.2">
      <c r="A15" s="14" t="s">
        <v>42</v>
      </c>
      <c r="B15" s="21">
        <v>0</v>
      </c>
      <c r="C15" s="21">
        <v>0</v>
      </c>
      <c r="D15" s="19">
        <v>1</v>
      </c>
      <c r="E15" s="21">
        <v>0</v>
      </c>
      <c r="F15" s="19">
        <v>42</v>
      </c>
      <c r="G15" s="19">
        <v>11508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19">
        <v>14</v>
      </c>
      <c r="R15" s="19">
        <v>189</v>
      </c>
      <c r="S15" s="19">
        <v>9</v>
      </c>
      <c r="T15" s="21">
        <v>0</v>
      </c>
      <c r="U15" s="21">
        <v>0</v>
      </c>
      <c r="V15" s="21">
        <v>0</v>
      </c>
      <c r="W15" s="19">
        <v>33</v>
      </c>
      <c r="X15" s="19">
        <v>5173.6236699999999</v>
      </c>
      <c r="Y15" s="21">
        <v>0</v>
      </c>
      <c r="Z15" s="19">
        <v>12267</v>
      </c>
      <c r="AA15" s="19">
        <v>38.200000000000003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6" ht="12" customHeight="1" x14ac:dyDescent="0.2">
      <c r="A16" s="14" t="s">
        <v>43</v>
      </c>
      <c r="B16" s="21">
        <v>0</v>
      </c>
      <c r="C16" s="19">
        <v>1</v>
      </c>
      <c r="D16" s="21">
        <v>0</v>
      </c>
      <c r="E16" s="21">
        <v>0</v>
      </c>
      <c r="F16" s="19">
        <v>10</v>
      </c>
      <c r="G16" s="19">
        <v>94340.5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9">
        <v>48</v>
      </c>
      <c r="N16" s="21">
        <v>0</v>
      </c>
      <c r="O16" s="21">
        <v>0</v>
      </c>
      <c r="P16" s="21">
        <v>0</v>
      </c>
      <c r="Q16" s="19">
        <v>4</v>
      </c>
      <c r="R16" s="19">
        <v>85</v>
      </c>
      <c r="S16" s="19">
        <v>1</v>
      </c>
      <c r="T16" s="21">
        <v>0</v>
      </c>
      <c r="U16" s="21">
        <v>0</v>
      </c>
      <c r="V16" s="21">
        <v>0</v>
      </c>
      <c r="W16" s="21">
        <v>0</v>
      </c>
      <c r="X16" s="19">
        <v>0.61880000000000002</v>
      </c>
      <c r="Y16" s="21">
        <v>0</v>
      </c>
      <c r="Z16" s="19">
        <v>56</v>
      </c>
      <c r="AA16" s="19">
        <v>245.7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ht="12" customHeight="1" x14ac:dyDescent="0.2">
      <c r="A17" s="14" t="s">
        <v>44</v>
      </c>
      <c r="B17" s="21">
        <v>0</v>
      </c>
      <c r="C17" s="21">
        <v>0</v>
      </c>
      <c r="D17" s="21">
        <v>0</v>
      </c>
      <c r="E17" s="21">
        <v>0</v>
      </c>
      <c r="F17" s="19">
        <v>14</v>
      </c>
      <c r="G17" s="21">
        <v>223640</v>
      </c>
      <c r="H17" s="21">
        <v>65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19">
        <v>29</v>
      </c>
      <c r="R17" s="19">
        <v>1376</v>
      </c>
      <c r="S17" s="19">
        <v>49</v>
      </c>
      <c r="T17" s="19">
        <v>8</v>
      </c>
      <c r="U17" s="21">
        <v>0</v>
      </c>
      <c r="V17" s="21">
        <v>0</v>
      </c>
      <c r="W17" s="19">
        <v>26</v>
      </c>
      <c r="X17" s="19">
        <v>20.792499000000003</v>
      </c>
      <c r="Y17" s="21">
        <v>0</v>
      </c>
      <c r="Z17" s="19">
        <v>361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ht="12" customHeight="1" x14ac:dyDescent="0.2">
      <c r="A18" s="14" t="s">
        <v>45</v>
      </c>
      <c r="B18" s="21">
        <v>0</v>
      </c>
      <c r="C18" s="21">
        <v>0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3</v>
      </c>
      <c r="R18" s="21">
        <v>32</v>
      </c>
      <c r="S18" s="21">
        <v>3</v>
      </c>
      <c r="T18" s="21">
        <v>0</v>
      </c>
      <c r="U18" s="21">
        <v>0</v>
      </c>
      <c r="V18" s="21">
        <v>0</v>
      </c>
      <c r="W18" s="21">
        <v>0</v>
      </c>
      <c r="X18" s="19">
        <v>0.37440000000000001</v>
      </c>
      <c r="Y18" s="21">
        <v>0</v>
      </c>
      <c r="Z18" s="21">
        <v>26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19">
        <v>550.62298999999996</v>
      </c>
      <c r="AH18" s="21">
        <v>0.40500000000000003</v>
      </c>
    </row>
    <row r="19" spans="1:34" ht="12" customHeight="1" x14ac:dyDescent="0.2">
      <c r="A19" s="14" t="s">
        <v>46</v>
      </c>
      <c r="B19" s="21">
        <v>0</v>
      </c>
      <c r="C19" s="21">
        <v>0</v>
      </c>
      <c r="D19" s="19">
        <v>1</v>
      </c>
      <c r="E19" s="21">
        <v>0</v>
      </c>
      <c r="F19" s="19">
        <v>69</v>
      </c>
      <c r="G19" s="19">
        <v>36601.199999999997</v>
      </c>
      <c r="H19" s="19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9">
        <v>45</v>
      </c>
      <c r="R19" s="19">
        <v>1096</v>
      </c>
      <c r="S19" s="19">
        <v>29</v>
      </c>
      <c r="T19" s="19">
        <v>3</v>
      </c>
      <c r="U19" s="21">
        <v>0</v>
      </c>
      <c r="V19" s="21">
        <v>0</v>
      </c>
      <c r="W19" s="19">
        <v>118</v>
      </c>
      <c r="X19" s="19">
        <v>354.28001</v>
      </c>
      <c r="Y19" s="21">
        <v>0</v>
      </c>
      <c r="Z19" s="19">
        <v>135778</v>
      </c>
      <c r="AA19" s="19">
        <v>248.5</v>
      </c>
      <c r="AB19" s="21">
        <v>0</v>
      </c>
      <c r="AC19" s="19">
        <v>15</v>
      </c>
      <c r="AD19" s="21">
        <v>0</v>
      </c>
      <c r="AE19" s="19">
        <v>10</v>
      </c>
      <c r="AF19" s="19">
        <v>101377.351</v>
      </c>
      <c r="AG19" s="21">
        <v>0</v>
      </c>
      <c r="AH19" s="21">
        <v>0</v>
      </c>
    </row>
    <row r="20" spans="1:34" ht="12" customHeight="1" x14ac:dyDescent="0.2">
      <c r="A20" s="14" t="s">
        <v>47</v>
      </c>
      <c r="B20" s="21">
        <v>0</v>
      </c>
      <c r="C20" s="21">
        <v>0</v>
      </c>
      <c r="D20" s="19">
        <v>4</v>
      </c>
      <c r="E20" s="21">
        <v>0</v>
      </c>
      <c r="F20" s="19">
        <v>127</v>
      </c>
      <c r="G20" s="19">
        <v>46002</v>
      </c>
      <c r="H20" s="19">
        <v>653490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19">
        <v>66</v>
      </c>
      <c r="R20" s="19">
        <v>26474</v>
      </c>
      <c r="S20" s="19">
        <v>140</v>
      </c>
      <c r="T20" s="19">
        <v>2</v>
      </c>
      <c r="U20" s="19">
        <v>4</v>
      </c>
      <c r="V20" s="21">
        <v>0</v>
      </c>
      <c r="W20" s="19">
        <v>867</v>
      </c>
      <c r="X20" s="19">
        <v>4409.8950999999997</v>
      </c>
      <c r="Y20" s="21">
        <v>0</v>
      </c>
      <c r="Z20" s="19">
        <v>22750</v>
      </c>
      <c r="AA20" s="21">
        <v>56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ht="12" customHeight="1" x14ac:dyDescent="0.2">
      <c r="A21" s="14" t="s">
        <v>48</v>
      </c>
      <c r="B21" s="19">
        <v>3</v>
      </c>
      <c r="C21" s="21">
        <v>0</v>
      </c>
      <c r="D21" s="19">
        <v>126</v>
      </c>
      <c r="E21" s="21">
        <v>0</v>
      </c>
      <c r="F21" s="19">
        <v>533</v>
      </c>
      <c r="G21" s="19">
        <v>12415547.479999999</v>
      </c>
      <c r="H21" s="19">
        <v>7614541</v>
      </c>
      <c r="I21" s="19">
        <v>3275</v>
      </c>
      <c r="J21" s="21">
        <v>0</v>
      </c>
      <c r="K21" s="19">
        <v>34</v>
      </c>
      <c r="L21" s="19">
        <v>15</v>
      </c>
      <c r="M21" s="19">
        <v>336.00299999999999</v>
      </c>
      <c r="N21" s="19">
        <v>435.8</v>
      </c>
      <c r="O21" s="19">
        <v>68</v>
      </c>
      <c r="P21" s="19">
        <v>570</v>
      </c>
      <c r="Q21" s="19">
        <v>1237</v>
      </c>
      <c r="R21" s="19">
        <v>90857</v>
      </c>
      <c r="S21" s="19">
        <v>1755</v>
      </c>
      <c r="T21" s="19">
        <v>71</v>
      </c>
      <c r="U21" s="19">
        <v>59.846899999999998</v>
      </c>
      <c r="V21" s="21">
        <v>0</v>
      </c>
      <c r="W21" s="19">
        <v>5141</v>
      </c>
      <c r="X21" s="19">
        <v>7100.7683692000082</v>
      </c>
      <c r="Y21" s="19">
        <v>4.1723999999999997</v>
      </c>
      <c r="Z21" s="19">
        <v>4802883.2060000012</v>
      </c>
      <c r="AA21" s="19">
        <v>9556.1</v>
      </c>
      <c r="AB21" s="21">
        <v>0</v>
      </c>
      <c r="AC21" s="19">
        <v>635.21999999999991</v>
      </c>
      <c r="AD21" s="19">
        <v>7</v>
      </c>
      <c r="AE21" s="19">
        <v>20045.739999999998</v>
      </c>
      <c r="AF21" s="19">
        <v>0</v>
      </c>
      <c r="AG21" s="19">
        <v>1.4135</v>
      </c>
      <c r="AH21" s="19">
        <v>37.1402</v>
      </c>
    </row>
    <row r="22" spans="1:34" ht="12" customHeight="1" x14ac:dyDescent="0.2">
      <c r="A22" s="14" t="s">
        <v>49</v>
      </c>
      <c r="B22" s="21">
        <v>0</v>
      </c>
      <c r="C22" s="21">
        <v>0</v>
      </c>
      <c r="D22" s="19">
        <v>10</v>
      </c>
      <c r="E22" s="21">
        <v>0</v>
      </c>
      <c r="F22" s="19">
        <v>130</v>
      </c>
      <c r="G22" s="19">
        <v>163689</v>
      </c>
      <c r="H22" s="19">
        <v>112292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19">
        <v>1</v>
      </c>
      <c r="Q22" s="19">
        <v>284</v>
      </c>
      <c r="R22" s="19">
        <v>10310</v>
      </c>
      <c r="S22" s="19">
        <v>385</v>
      </c>
      <c r="T22" s="19">
        <v>13</v>
      </c>
      <c r="U22" s="19">
        <v>4</v>
      </c>
      <c r="V22" s="21">
        <v>0</v>
      </c>
      <c r="W22" s="19">
        <v>338</v>
      </c>
      <c r="X22" s="19">
        <v>8381.6651653000026</v>
      </c>
      <c r="Y22" s="19">
        <v>17033.764999999999</v>
      </c>
      <c r="Z22" s="19">
        <v>216434</v>
      </c>
      <c r="AA22" s="21">
        <v>0</v>
      </c>
      <c r="AB22" s="19">
        <v>16</v>
      </c>
      <c r="AC22" s="19">
        <v>1</v>
      </c>
      <c r="AD22" s="21">
        <v>0</v>
      </c>
      <c r="AE22" s="21">
        <v>0</v>
      </c>
      <c r="AF22" s="19">
        <v>32443</v>
      </c>
      <c r="AG22" s="19">
        <v>17357.853890000002</v>
      </c>
      <c r="AH22" s="19">
        <v>14210.099168939998</v>
      </c>
    </row>
    <row r="23" spans="1:34" ht="12" customHeight="1" x14ac:dyDescent="0.2">
      <c r="A23" s="14" t="s">
        <v>50</v>
      </c>
      <c r="B23" s="21">
        <v>0</v>
      </c>
      <c r="C23" s="21">
        <v>0</v>
      </c>
      <c r="D23" s="19">
        <v>3</v>
      </c>
      <c r="E23" s="21">
        <v>0</v>
      </c>
      <c r="F23" s="19">
        <v>64</v>
      </c>
      <c r="G23" s="19">
        <v>56420</v>
      </c>
      <c r="H23" s="21">
        <v>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19">
        <v>173</v>
      </c>
      <c r="R23" s="19">
        <v>2675</v>
      </c>
      <c r="S23" s="19">
        <v>89</v>
      </c>
      <c r="T23" s="21">
        <v>0</v>
      </c>
      <c r="U23" s="21">
        <v>58.091200000000001</v>
      </c>
      <c r="V23" s="21">
        <v>0</v>
      </c>
      <c r="W23" s="19">
        <v>304.5</v>
      </c>
      <c r="X23" s="19">
        <v>6.6964999999999941</v>
      </c>
      <c r="Y23" s="19">
        <v>0</v>
      </c>
      <c r="Z23" s="19">
        <v>994392</v>
      </c>
      <c r="AA23" s="21">
        <v>550</v>
      </c>
      <c r="AB23" s="21">
        <v>0</v>
      </c>
      <c r="AC23" s="21">
        <v>0</v>
      </c>
      <c r="AD23" s="21">
        <v>0</v>
      </c>
      <c r="AE23" s="21">
        <v>2361.56</v>
      </c>
      <c r="AF23" s="21">
        <v>72771.600000000006</v>
      </c>
      <c r="AG23" s="19">
        <v>3480.3629799999999</v>
      </c>
      <c r="AH23" s="19">
        <v>1945.048499</v>
      </c>
    </row>
    <row r="24" spans="1:34" ht="12" customHeight="1" x14ac:dyDescent="0.2">
      <c r="A24" s="14" t="s">
        <v>51</v>
      </c>
      <c r="B24" s="21">
        <v>0</v>
      </c>
      <c r="C24" s="21">
        <v>0</v>
      </c>
      <c r="D24" s="19">
        <v>2</v>
      </c>
      <c r="E24" s="21">
        <v>0</v>
      </c>
      <c r="F24" s="19">
        <v>363</v>
      </c>
      <c r="G24" s="19">
        <v>35093</v>
      </c>
      <c r="H24" s="19">
        <v>603</v>
      </c>
      <c r="I24" s="21">
        <v>0</v>
      </c>
      <c r="J24" s="21">
        <v>0</v>
      </c>
      <c r="K24" s="21">
        <v>0</v>
      </c>
      <c r="L24" s="21">
        <v>0</v>
      </c>
      <c r="M24" s="21">
        <v>4</v>
      </c>
      <c r="N24" s="21">
        <v>0</v>
      </c>
      <c r="O24" s="21">
        <v>0</v>
      </c>
      <c r="P24" s="21">
        <v>0</v>
      </c>
      <c r="Q24" s="19">
        <v>1052</v>
      </c>
      <c r="R24" s="19">
        <v>82970</v>
      </c>
      <c r="S24" s="19">
        <v>2751</v>
      </c>
      <c r="T24" s="21">
        <v>99</v>
      </c>
      <c r="U24" s="19">
        <v>16838.599999999999</v>
      </c>
      <c r="V24" s="21">
        <v>0</v>
      </c>
      <c r="W24" s="19">
        <v>1877</v>
      </c>
      <c r="X24" s="19">
        <v>23079.470565800017</v>
      </c>
      <c r="Y24" s="21">
        <v>32.228999999999999</v>
      </c>
      <c r="Z24" s="19">
        <v>117574.3</v>
      </c>
      <c r="AA24" s="19">
        <v>299</v>
      </c>
      <c r="AB24" s="21">
        <v>0</v>
      </c>
      <c r="AC24" s="21">
        <v>0</v>
      </c>
      <c r="AD24" s="21">
        <v>0</v>
      </c>
      <c r="AE24" s="19">
        <v>4417.3500000000004</v>
      </c>
      <c r="AF24" s="19">
        <v>0</v>
      </c>
      <c r="AG24" s="19">
        <v>3127.3920000000007</v>
      </c>
      <c r="AH24" s="19">
        <v>152.91579999999999</v>
      </c>
    </row>
    <row r="25" spans="1:34" ht="12" customHeight="1" x14ac:dyDescent="0.2">
      <c r="A25" s="14" t="s">
        <v>52</v>
      </c>
      <c r="B25" s="21">
        <v>0</v>
      </c>
      <c r="C25" s="21">
        <v>0</v>
      </c>
      <c r="D25" s="19">
        <v>3</v>
      </c>
      <c r="E25" s="21">
        <v>0</v>
      </c>
      <c r="F25" s="19">
        <v>68</v>
      </c>
      <c r="G25" s="19">
        <v>45349</v>
      </c>
      <c r="H25" s="19">
        <v>0</v>
      </c>
      <c r="I25" s="21">
        <v>0</v>
      </c>
      <c r="J25" s="21">
        <v>0</v>
      </c>
      <c r="K25" s="21">
        <v>0</v>
      </c>
      <c r="L25" s="21">
        <v>0</v>
      </c>
      <c r="M25" s="19">
        <v>0</v>
      </c>
      <c r="N25" s="21">
        <v>0</v>
      </c>
      <c r="O25" s="21">
        <v>0</v>
      </c>
      <c r="P25" s="21">
        <v>0</v>
      </c>
      <c r="Q25" s="19">
        <v>185</v>
      </c>
      <c r="R25" s="19">
        <v>2215</v>
      </c>
      <c r="S25" s="19">
        <v>104</v>
      </c>
      <c r="T25" s="19">
        <v>0</v>
      </c>
      <c r="U25" s="19">
        <v>879.63000000000011</v>
      </c>
      <c r="V25" s="21">
        <v>0</v>
      </c>
      <c r="W25" s="19">
        <v>1178.5</v>
      </c>
      <c r="X25" s="19">
        <v>70.729362000000052</v>
      </c>
      <c r="Y25" s="19">
        <v>5.0000000000000001E-3</v>
      </c>
      <c r="Z25" s="19">
        <v>292120</v>
      </c>
      <c r="AA25" s="19">
        <v>22779</v>
      </c>
      <c r="AB25" s="21">
        <v>0</v>
      </c>
      <c r="AC25" s="21">
        <v>80</v>
      </c>
      <c r="AD25" s="21">
        <v>0</v>
      </c>
      <c r="AE25" s="19">
        <v>4602.08</v>
      </c>
      <c r="AF25" s="21">
        <v>148386.05000000002</v>
      </c>
      <c r="AG25" s="19">
        <v>561.37099999999998</v>
      </c>
      <c r="AH25" s="19">
        <v>0</v>
      </c>
    </row>
    <row r="26" spans="1:34" ht="12" customHeight="1" x14ac:dyDescent="0.2">
      <c r="A26" s="14" t="s">
        <v>53</v>
      </c>
      <c r="B26" s="21">
        <v>0</v>
      </c>
      <c r="C26" s="21">
        <v>0</v>
      </c>
      <c r="D26" s="19">
        <v>1</v>
      </c>
      <c r="E26" s="21">
        <v>0</v>
      </c>
      <c r="F26" s="19">
        <v>16</v>
      </c>
      <c r="G26" s="19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19">
        <v>22</v>
      </c>
      <c r="R26" s="19">
        <v>339</v>
      </c>
      <c r="S26" s="19">
        <v>28</v>
      </c>
      <c r="T26" s="21">
        <v>0</v>
      </c>
      <c r="U26" s="19">
        <v>0</v>
      </c>
      <c r="V26" s="21">
        <v>0</v>
      </c>
      <c r="W26" s="19">
        <v>99</v>
      </c>
      <c r="X26" s="19">
        <v>742.9946306999999</v>
      </c>
      <c r="Y26" s="19">
        <v>29.99</v>
      </c>
      <c r="Z26" s="19">
        <v>1112</v>
      </c>
      <c r="AA26" s="19">
        <v>0</v>
      </c>
      <c r="AB26" s="21">
        <v>0</v>
      </c>
      <c r="AC26" s="19">
        <v>0</v>
      </c>
      <c r="AD26" s="21">
        <v>0</v>
      </c>
      <c r="AE26" s="19">
        <v>0</v>
      </c>
      <c r="AF26" s="19">
        <v>1032</v>
      </c>
      <c r="AG26" s="21">
        <v>12281.009999999995</v>
      </c>
      <c r="AH26" s="21">
        <v>2497.9204000000009</v>
      </c>
    </row>
    <row r="27" spans="1:34" ht="12" customHeight="1" x14ac:dyDescent="0.2">
      <c r="A27" s="14" t="s">
        <v>54</v>
      </c>
      <c r="B27" s="21">
        <v>0</v>
      </c>
      <c r="C27" s="21">
        <v>0</v>
      </c>
      <c r="D27" s="19">
        <v>3</v>
      </c>
      <c r="E27" s="21">
        <v>0</v>
      </c>
      <c r="F27" s="19">
        <v>17</v>
      </c>
      <c r="G27" s="21">
        <v>1094990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19">
        <v>39</v>
      </c>
      <c r="R27" s="19">
        <v>1924</v>
      </c>
      <c r="S27" s="19">
        <v>41</v>
      </c>
      <c r="T27" s="21">
        <v>0</v>
      </c>
      <c r="U27" s="21">
        <v>0</v>
      </c>
      <c r="V27" s="21">
        <v>0</v>
      </c>
      <c r="W27" s="19">
        <v>122</v>
      </c>
      <c r="X27" s="19">
        <v>40.173200000000001</v>
      </c>
      <c r="Y27" s="19">
        <v>609.99</v>
      </c>
      <c r="Z27" s="19">
        <v>138815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19">
        <v>0</v>
      </c>
      <c r="AG27" s="19">
        <v>5201.7799999999979</v>
      </c>
      <c r="AH27" s="19">
        <v>1683.7239999999997</v>
      </c>
    </row>
    <row r="28" spans="1:34" ht="12" customHeight="1" x14ac:dyDescent="0.2">
      <c r="A28" s="14" t="s">
        <v>55</v>
      </c>
      <c r="B28" s="21">
        <v>0</v>
      </c>
      <c r="C28" s="19">
        <v>1</v>
      </c>
      <c r="D28" s="19">
        <v>1</v>
      </c>
      <c r="E28" s="21">
        <v>0</v>
      </c>
      <c r="F28" s="19">
        <v>9</v>
      </c>
      <c r="G28" s="21">
        <v>0</v>
      </c>
      <c r="H28" s="19">
        <v>17225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19">
        <v>4</v>
      </c>
      <c r="R28" s="19">
        <v>602</v>
      </c>
      <c r="S28" s="19">
        <v>52</v>
      </c>
      <c r="T28" s="21">
        <v>0</v>
      </c>
      <c r="U28" s="21">
        <v>0</v>
      </c>
      <c r="V28" s="21">
        <v>0</v>
      </c>
      <c r="W28" s="21">
        <v>0</v>
      </c>
      <c r="X28" s="19">
        <v>1189.7524999999998</v>
      </c>
      <c r="Y28" s="21">
        <v>57.760999999999996</v>
      </c>
      <c r="Z28" s="19">
        <v>97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19">
        <v>0</v>
      </c>
      <c r="AG28" s="21">
        <v>2420.1256000000003</v>
      </c>
      <c r="AH28" s="19">
        <v>1548.7918</v>
      </c>
    </row>
    <row r="29" spans="1:34" ht="12" customHeight="1" x14ac:dyDescent="0.2">
      <c r="A29" s="14" t="s">
        <v>56</v>
      </c>
      <c r="B29" s="21">
        <v>0</v>
      </c>
      <c r="C29" s="21">
        <v>0</v>
      </c>
      <c r="D29" s="21">
        <v>0</v>
      </c>
      <c r="E29" s="21">
        <v>0</v>
      </c>
      <c r="F29" s="19">
        <v>45</v>
      </c>
      <c r="G29" s="19">
        <v>4886</v>
      </c>
      <c r="H29" s="21">
        <v>0</v>
      </c>
      <c r="I29" s="21">
        <v>0</v>
      </c>
      <c r="J29" s="19">
        <v>7</v>
      </c>
      <c r="K29" s="21">
        <v>0</v>
      </c>
      <c r="L29" s="19">
        <v>12</v>
      </c>
      <c r="M29" s="21">
        <v>0</v>
      </c>
      <c r="N29" s="21">
        <v>0</v>
      </c>
      <c r="O29" s="21">
        <v>0</v>
      </c>
      <c r="P29" s="21">
        <v>0</v>
      </c>
      <c r="Q29" s="19">
        <v>215</v>
      </c>
      <c r="R29" s="19">
        <v>2846</v>
      </c>
      <c r="S29" s="19">
        <v>152</v>
      </c>
      <c r="T29" s="21">
        <v>0</v>
      </c>
      <c r="U29" s="19">
        <v>30886.2</v>
      </c>
      <c r="V29" s="21">
        <v>0</v>
      </c>
      <c r="W29" s="19">
        <v>1054</v>
      </c>
      <c r="X29" s="19">
        <v>317.02182050000005</v>
      </c>
      <c r="Y29" s="21">
        <v>0</v>
      </c>
      <c r="Z29" s="19">
        <v>501</v>
      </c>
      <c r="AA29" s="19">
        <v>79</v>
      </c>
      <c r="AB29" s="21">
        <v>0</v>
      </c>
      <c r="AC29" s="19">
        <v>20</v>
      </c>
      <c r="AD29" s="21">
        <v>0</v>
      </c>
      <c r="AE29" s="19">
        <v>11687</v>
      </c>
      <c r="AF29" s="19">
        <v>100</v>
      </c>
      <c r="AG29" s="21">
        <v>0</v>
      </c>
      <c r="AH29" s="19">
        <v>2.0099999999999998</v>
      </c>
    </row>
    <row r="30" spans="1:34" ht="12" customHeight="1" x14ac:dyDescent="0.2">
      <c r="A30" s="14" t="s">
        <v>57</v>
      </c>
      <c r="B30" s="21">
        <v>0</v>
      </c>
      <c r="C30" s="21">
        <v>0</v>
      </c>
      <c r="D30" s="19">
        <v>2</v>
      </c>
      <c r="E30" s="21">
        <v>0</v>
      </c>
      <c r="F30" s="19">
        <v>7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9">
        <v>5</v>
      </c>
      <c r="R30" s="19">
        <v>55</v>
      </c>
      <c r="S30" s="19">
        <v>4</v>
      </c>
      <c r="T30" s="21">
        <v>0</v>
      </c>
      <c r="U30" s="21">
        <v>0</v>
      </c>
      <c r="V30" s="21">
        <v>0</v>
      </c>
      <c r="W30" s="19">
        <v>5</v>
      </c>
      <c r="X30" s="19">
        <v>85.16</v>
      </c>
      <c r="Y30" s="21">
        <v>0</v>
      </c>
      <c r="Z30" s="19">
        <v>206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19">
        <v>33</v>
      </c>
      <c r="AH30" s="19">
        <v>10.62</v>
      </c>
    </row>
    <row r="31" spans="1:34" ht="12" customHeight="1" x14ac:dyDescent="0.2">
      <c r="A31" s="14" t="s">
        <v>58</v>
      </c>
      <c r="B31" s="21">
        <v>0</v>
      </c>
      <c r="C31" s="21">
        <v>0</v>
      </c>
      <c r="D31" s="19">
        <v>3</v>
      </c>
      <c r="E31" s="21">
        <v>0</v>
      </c>
      <c r="F31" s="19">
        <v>34</v>
      </c>
      <c r="G31" s="19">
        <v>3428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19">
        <v>188</v>
      </c>
      <c r="R31" s="19">
        <v>9823</v>
      </c>
      <c r="S31" s="19">
        <v>422</v>
      </c>
      <c r="T31" s="19">
        <v>4</v>
      </c>
      <c r="U31" s="19">
        <v>41</v>
      </c>
      <c r="V31" s="21">
        <v>0</v>
      </c>
      <c r="W31" s="19">
        <v>1044</v>
      </c>
      <c r="X31" s="19">
        <v>3213.0806395</v>
      </c>
      <c r="Y31" s="21">
        <v>0</v>
      </c>
      <c r="Z31" s="19">
        <v>2348</v>
      </c>
      <c r="AA31" s="19">
        <v>11270</v>
      </c>
      <c r="AB31" s="21">
        <v>0</v>
      </c>
      <c r="AC31" s="21">
        <v>0</v>
      </c>
      <c r="AD31" s="19">
        <v>61</v>
      </c>
      <c r="AE31" s="21">
        <v>0</v>
      </c>
      <c r="AF31" s="19">
        <v>86.74</v>
      </c>
      <c r="AG31" s="21">
        <v>0</v>
      </c>
      <c r="AH31" s="21">
        <v>0</v>
      </c>
    </row>
    <row r="32" spans="1:34" ht="12" customHeight="1" x14ac:dyDescent="0.2">
      <c r="A32" s="14" t="s">
        <v>59</v>
      </c>
      <c r="B32" s="21">
        <v>0</v>
      </c>
      <c r="C32" s="21">
        <v>0</v>
      </c>
      <c r="D32" s="21">
        <v>0</v>
      </c>
      <c r="E32" s="21">
        <v>0</v>
      </c>
      <c r="F32" s="19">
        <v>26</v>
      </c>
      <c r="G32" s="19">
        <v>34296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19">
        <v>8</v>
      </c>
      <c r="R32" s="19">
        <v>129</v>
      </c>
      <c r="S32" s="19">
        <v>4</v>
      </c>
      <c r="T32" s="21">
        <v>0</v>
      </c>
      <c r="U32" s="21">
        <v>0</v>
      </c>
      <c r="V32" s="21">
        <v>0</v>
      </c>
      <c r="W32" s="19">
        <v>18</v>
      </c>
      <c r="X32" s="19">
        <v>364.41480000000001</v>
      </c>
      <c r="Y32" s="21">
        <v>0</v>
      </c>
      <c r="Z32" s="19">
        <v>153169</v>
      </c>
      <c r="AA32" s="19">
        <v>3119.25</v>
      </c>
      <c r="AB32" s="21">
        <v>0</v>
      </c>
      <c r="AC32" s="21">
        <v>0</v>
      </c>
      <c r="AD32" s="21">
        <v>0</v>
      </c>
      <c r="AE32" s="21">
        <v>0</v>
      </c>
      <c r="AF32" s="19">
        <v>1500</v>
      </c>
      <c r="AG32" s="21">
        <v>0</v>
      </c>
      <c r="AH32" s="21">
        <v>0</v>
      </c>
    </row>
    <row r="33" spans="1:34" ht="12" customHeight="1" x14ac:dyDescent="0.2">
      <c r="A33" s="14" t="s">
        <v>60</v>
      </c>
      <c r="B33" s="21">
        <v>0</v>
      </c>
      <c r="C33" s="21">
        <v>0</v>
      </c>
      <c r="D33" s="19">
        <v>5</v>
      </c>
      <c r="E33" s="21">
        <v>0</v>
      </c>
      <c r="F33" s="19">
        <v>102</v>
      </c>
      <c r="G33" s="19">
        <v>59970.5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19">
        <v>269</v>
      </c>
      <c r="R33" s="19">
        <v>2121</v>
      </c>
      <c r="S33" s="19">
        <v>146</v>
      </c>
      <c r="T33" s="19">
        <v>3</v>
      </c>
      <c r="U33" s="19">
        <v>6</v>
      </c>
      <c r="V33" s="21">
        <v>0</v>
      </c>
      <c r="W33" s="19">
        <v>588</v>
      </c>
      <c r="X33" s="19">
        <v>74.448549200000073</v>
      </c>
      <c r="Y33" s="21">
        <v>0</v>
      </c>
      <c r="Z33" s="19">
        <v>298979.20000000001</v>
      </c>
      <c r="AA33" s="19">
        <v>137055</v>
      </c>
      <c r="AB33" s="21">
        <v>0</v>
      </c>
      <c r="AC33" s="19">
        <v>103</v>
      </c>
      <c r="AD33" s="21">
        <v>0</v>
      </c>
      <c r="AE33" s="19">
        <v>15.82</v>
      </c>
      <c r="AF33" s="19">
        <v>269732.19999999995</v>
      </c>
      <c r="AG33" s="19">
        <v>4052.2724399999997</v>
      </c>
      <c r="AH33" s="21">
        <v>800</v>
      </c>
    </row>
    <row r="34" spans="1:34" ht="12" customHeight="1" x14ac:dyDescent="0.2">
      <c r="A34" s="14" t="s">
        <v>61</v>
      </c>
      <c r="B34" s="21">
        <v>0</v>
      </c>
      <c r="C34" s="21">
        <v>0</v>
      </c>
      <c r="D34" s="21">
        <v>0</v>
      </c>
      <c r="E34" s="21">
        <v>0</v>
      </c>
      <c r="F34" s="19">
        <v>5</v>
      </c>
      <c r="G34" s="19">
        <v>56660</v>
      </c>
      <c r="H34" s="19">
        <v>72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19">
        <v>6</v>
      </c>
      <c r="R34" s="19">
        <v>70</v>
      </c>
      <c r="S34" s="19">
        <v>6</v>
      </c>
      <c r="T34" s="21">
        <v>0</v>
      </c>
      <c r="U34" s="19">
        <v>707</v>
      </c>
      <c r="V34" s="21">
        <v>0</v>
      </c>
      <c r="W34" s="19">
        <v>150</v>
      </c>
      <c r="X34" s="19">
        <v>73354.250038179962</v>
      </c>
      <c r="Y34" s="21">
        <v>0</v>
      </c>
      <c r="Z34" s="19">
        <v>4713</v>
      </c>
      <c r="AA34" s="21">
        <v>0</v>
      </c>
      <c r="AB34" s="21">
        <v>0</v>
      </c>
      <c r="AC34" s="19">
        <v>1</v>
      </c>
      <c r="AD34" s="21">
        <v>13</v>
      </c>
      <c r="AE34" s="21">
        <v>0</v>
      </c>
      <c r="AF34" s="19">
        <v>0</v>
      </c>
      <c r="AG34" s="19">
        <v>18377.368377000024</v>
      </c>
      <c r="AH34" s="19">
        <v>311.39662500000003</v>
      </c>
    </row>
    <row r="35" spans="1:34" ht="12" customHeight="1" x14ac:dyDescent="0.2">
      <c r="A35" s="14" t="s">
        <v>62</v>
      </c>
      <c r="B35" s="21">
        <v>0</v>
      </c>
      <c r="C35" s="21">
        <v>0</v>
      </c>
      <c r="D35" s="21">
        <v>0</v>
      </c>
      <c r="E35" s="21">
        <v>0</v>
      </c>
      <c r="F35" s="19">
        <v>3</v>
      </c>
      <c r="G35" s="19">
        <v>200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9">
        <v>4</v>
      </c>
      <c r="R35" s="19">
        <v>74</v>
      </c>
      <c r="S35" s="19">
        <v>5</v>
      </c>
      <c r="T35" s="21">
        <v>0</v>
      </c>
      <c r="U35" s="21">
        <v>0</v>
      </c>
      <c r="V35" s="21">
        <v>0</v>
      </c>
      <c r="W35" s="21">
        <v>0</v>
      </c>
      <c r="X35" s="19">
        <v>135.06040000000002</v>
      </c>
      <c r="Y35" s="21">
        <v>0</v>
      </c>
      <c r="Z35" s="19">
        <v>21549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ht="12" customHeight="1" x14ac:dyDescent="0.2">
      <c r="A36" s="14" t="s">
        <v>63</v>
      </c>
      <c r="B36" s="21">
        <v>0</v>
      </c>
      <c r="C36" s="21">
        <v>0</v>
      </c>
      <c r="D36" s="19">
        <v>2</v>
      </c>
      <c r="E36" s="21">
        <v>0</v>
      </c>
      <c r="F36" s="19">
        <v>37</v>
      </c>
      <c r="G36" s="19">
        <v>10595</v>
      </c>
      <c r="H36" s="21">
        <v>30740</v>
      </c>
      <c r="I36" s="21">
        <v>0</v>
      </c>
      <c r="J36" s="21">
        <v>0</v>
      </c>
      <c r="K36" s="21">
        <v>0</v>
      </c>
      <c r="L36" s="19">
        <v>1</v>
      </c>
      <c r="M36" s="21">
        <v>0</v>
      </c>
      <c r="N36" s="21">
        <v>0</v>
      </c>
      <c r="O36" s="19">
        <v>2</v>
      </c>
      <c r="P36" s="21">
        <v>0</v>
      </c>
      <c r="Q36" s="19">
        <v>103</v>
      </c>
      <c r="R36" s="19">
        <v>4932</v>
      </c>
      <c r="S36" s="19">
        <v>199</v>
      </c>
      <c r="T36" s="19">
        <v>1</v>
      </c>
      <c r="U36" s="19">
        <v>560.09</v>
      </c>
      <c r="V36" s="21">
        <v>0</v>
      </c>
      <c r="W36" s="19">
        <v>202.94900000000001</v>
      </c>
      <c r="X36" s="19">
        <v>645.77053200000023</v>
      </c>
      <c r="Y36" s="21">
        <v>0</v>
      </c>
      <c r="Z36" s="19">
        <v>40435</v>
      </c>
      <c r="AA36" s="21">
        <v>0</v>
      </c>
      <c r="AB36" s="21">
        <v>0</v>
      </c>
      <c r="AC36" s="21">
        <v>0</v>
      </c>
      <c r="AD36" s="19">
        <v>3</v>
      </c>
      <c r="AE36" s="19">
        <v>2</v>
      </c>
      <c r="AF36" s="19">
        <v>89440</v>
      </c>
      <c r="AG36" s="21">
        <v>0</v>
      </c>
      <c r="AH36" s="21">
        <v>0</v>
      </c>
    </row>
    <row r="37" spans="1:34" ht="12" customHeight="1" x14ac:dyDescent="0.2">
      <c r="A37" s="14" t="s">
        <v>64</v>
      </c>
      <c r="B37" s="21">
        <v>0</v>
      </c>
      <c r="C37" s="19">
        <v>1</v>
      </c>
      <c r="D37" s="19">
        <v>5</v>
      </c>
      <c r="E37" s="21">
        <v>0</v>
      </c>
      <c r="F37" s="19">
        <v>52</v>
      </c>
      <c r="G37" s="19">
        <v>58900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9">
        <v>163</v>
      </c>
      <c r="Q37" s="19">
        <v>16</v>
      </c>
      <c r="R37" s="19">
        <v>1208</v>
      </c>
      <c r="S37" s="19">
        <v>58</v>
      </c>
      <c r="T37" s="21">
        <v>0</v>
      </c>
      <c r="U37" s="21">
        <v>0</v>
      </c>
      <c r="V37" s="21">
        <v>0</v>
      </c>
      <c r="W37" s="19">
        <v>3</v>
      </c>
      <c r="X37" s="19">
        <v>4539.9455180000004</v>
      </c>
      <c r="Y37" s="19">
        <v>4437.1034999999993</v>
      </c>
      <c r="Z37" s="19">
        <v>2422</v>
      </c>
      <c r="AA37" s="21">
        <v>3.9950000000000001</v>
      </c>
      <c r="AB37" s="21">
        <v>336.5</v>
      </c>
      <c r="AC37" s="21">
        <v>0</v>
      </c>
      <c r="AD37" s="21">
        <v>0</v>
      </c>
      <c r="AE37" s="19">
        <v>37</v>
      </c>
      <c r="AF37" s="19">
        <v>39138</v>
      </c>
      <c r="AG37" s="19">
        <v>810086.14242999966</v>
      </c>
      <c r="AH37" s="19">
        <v>93002.941399599978</v>
      </c>
    </row>
    <row r="38" spans="1:34" ht="12" customHeight="1" x14ac:dyDescent="0.2">
      <c r="A38" s="14" t="s">
        <v>65</v>
      </c>
      <c r="B38" s="19">
        <v>3</v>
      </c>
      <c r="C38" s="19">
        <v>15</v>
      </c>
      <c r="D38" s="19">
        <v>10</v>
      </c>
      <c r="E38" s="21">
        <v>0</v>
      </c>
      <c r="F38" s="19">
        <v>763</v>
      </c>
      <c r="G38" s="19">
        <v>3242567</v>
      </c>
      <c r="H38" s="19">
        <v>1072834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19">
        <v>1</v>
      </c>
      <c r="Q38" s="19">
        <v>706</v>
      </c>
      <c r="R38" s="19">
        <v>62767</v>
      </c>
      <c r="S38" s="19">
        <v>1202</v>
      </c>
      <c r="T38" s="19">
        <v>25</v>
      </c>
      <c r="U38" s="19">
        <v>82</v>
      </c>
      <c r="V38" s="21">
        <v>0</v>
      </c>
      <c r="W38" s="19">
        <v>1393</v>
      </c>
      <c r="X38" s="19">
        <v>14855.990845725006</v>
      </c>
      <c r="Y38" s="19">
        <v>0.63</v>
      </c>
      <c r="Z38" s="19">
        <v>26729</v>
      </c>
      <c r="AA38" s="19">
        <v>26176.880000000001</v>
      </c>
      <c r="AB38" s="21">
        <v>0</v>
      </c>
      <c r="AC38" s="19">
        <v>39.35</v>
      </c>
      <c r="AD38" s="21">
        <v>0</v>
      </c>
      <c r="AE38" s="19">
        <v>24385</v>
      </c>
      <c r="AF38" s="19">
        <v>21338.6</v>
      </c>
      <c r="AG38" s="19">
        <v>80.677999999999997</v>
      </c>
      <c r="AH38" s="19">
        <v>12.417019999999999</v>
      </c>
    </row>
    <row r="39" spans="1:34" ht="12" customHeight="1" x14ac:dyDescent="0.2">
      <c r="A39" s="14" t="s">
        <v>66</v>
      </c>
      <c r="B39" s="21">
        <v>0</v>
      </c>
      <c r="C39" s="21">
        <v>0</v>
      </c>
      <c r="D39" s="21">
        <v>0</v>
      </c>
      <c r="E39" s="21">
        <v>0</v>
      </c>
      <c r="F39" s="19">
        <v>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19">
        <v>12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</row>
    <row r="40" spans="1:34" ht="12" customHeight="1" x14ac:dyDescent="0.2">
      <c r="A40" s="14" t="s">
        <v>67</v>
      </c>
      <c r="B40" s="21">
        <v>0</v>
      </c>
      <c r="C40" s="21">
        <v>0</v>
      </c>
      <c r="D40" s="19">
        <v>4</v>
      </c>
      <c r="E40" s="21">
        <v>0</v>
      </c>
      <c r="F40" s="19">
        <v>158</v>
      </c>
      <c r="G40" s="19">
        <v>992024</v>
      </c>
      <c r="H40" s="21">
        <v>688700</v>
      </c>
      <c r="I40" s="21">
        <v>0</v>
      </c>
      <c r="J40" s="21">
        <v>0</v>
      </c>
      <c r="K40" s="21">
        <v>0</v>
      </c>
      <c r="L40" s="21">
        <v>0</v>
      </c>
      <c r="M40" s="21">
        <v>14</v>
      </c>
      <c r="N40" s="21">
        <v>8</v>
      </c>
      <c r="O40" s="21">
        <v>0</v>
      </c>
      <c r="P40" s="21">
        <v>0</v>
      </c>
      <c r="Q40" s="19">
        <v>268</v>
      </c>
      <c r="R40" s="19">
        <v>60481</v>
      </c>
      <c r="S40" s="19">
        <v>1272</v>
      </c>
      <c r="T40" s="19">
        <v>34</v>
      </c>
      <c r="U40" s="21">
        <v>0</v>
      </c>
      <c r="V40" s="21">
        <v>0</v>
      </c>
      <c r="W40" s="19">
        <v>197</v>
      </c>
      <c r="X40" s="19">
        <v>946.76056870000014</v>
      </c>
      <c r="Y40" s="21">
        <v>0</v>
      </c>
      <c r="Z40" s="19">
        <v>15962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19">
        <v>211327</v>
      </c>
      <c r="AG40" s="21">
        <v>0</v>
      </c>
      <c r="AH40" s="21">
        <v>0</v>
      </c>
    </row>
    <row r="41" spans="1:34" ht="12" customHeight="1" x14ac:dyDescent="0.2">
      <c r="A41" s="14" t="s">
        <v>68</v>
      </c>
      <c r="B41" s="21">
        <v>0</v>
      </c>
      <c r="C41" s="21">
        <v>0</v>
      </c>
      <c r="D41" s="19">
        <v>12</v>
      </c>
      <c r="E41" s="21">
        <v>0</v>
      </c>
      <c r="F41" s="19">
        <v>51</v>
      </c>
      <c r="G41" s="19">
        <v>102668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9">
        <v>50</v>
      </c>
      <c r="R41" s="19">
        <v>478</v>
      </c>
      <c r="S41" s="19">
        <v>30</v>
      </c>
      <c r="T41" s="21">
        <v>0</v>
      </c>
      <c r="U41" s="19">
        <v>405</v>
      </c>
      <c r="V41" s="21">
        <v>0</v>
      </c>
      <c r="W41" s="19">
        <v>82</v>
      </c>
      <c r="X41" s="19">
        <v>74.836010399999978</v>
      </c>
      <c r="Y41" s="21">
        <v>0</v>
      </c>
      <c r="Z41" s="19">
        <v>116995</v>
      </c>
      <c r="AA41" s="21">
        <v>0</v>
      </c>
      <c r="AB41" s="21">
        <v>0</v>
      </c>
      <c r="AC41" s="19">
        <v>1.5</v>
      </c>
      <c r="AD41" s="21">
        <v>0</v>
      </c>
      <c r="AE41" s="19">
        <v>3</v>
      </c>
      <c r="AF41" s="19">
        <v>17244.28</v>
      </c>
      <c r="AG41" s="21">
        <v>0</v>
      </c>
      <c r="AH41" s="19">
        <v>450</v>
      </c>
    </row>
    <row r="42" spans="1:34" ht="12" customHeight="1" x14ac:dyDescent="0.2">
      <c r="A42" s="14" t="s">
        <v>69</v>
      </c>
      <c r="B42" s="21">
        <v>0</v>
      </c>
      <c r="C42" s="21">
        <v>0</v>
      </c>
      <c r="D42" s="21">
        <v>0</v>
      </c>
      <c r="E42" s="21">
        <v>0</v>
      </c>
      <c r="F42" s="19">
        <v>31</v>
      </c>
      <c r="G42" s="19">
        <v>152461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19">
        <v>1</v>
      </c>
      <c r="N42" s="21">
        <v>0</v>
      </c>
      <c r="O42" s="21">
        <v>0</v>
      </c>
      <c r="P42" s="21">
        <v>0</v>
      </c>
      <c r="Q42" s="19">
        <v>23</v>
      </c>
      <c r="R42" s="19">
        <v>664</v>
      </c>
      <c r="S42" s="19">
        <v>35</v>
      </c>
      <c r="T42" s="19">
        <v>1</v>
      </c>
      <c r="U42" s="21">
        <v>0</v>
      </c>
      <c r="V42" s="21">
        <v>0</v>
      </c>
      <c r="W42" s="19">
        <v>83</v>
      </c>
      <c r="X42" s="19">
        <v>3.7096999999999998</v>
      </c>
      <c r="Y42" s="21">
        <v>0</v>
      </c>
      <c r="Z42" s="19">
        <v>326145</v>
      </c>
      <c r="AA42" s="21">
        <v>0</v>
      </c>
      <c r="AB42" s="21">
        <v>0</v>
      </c>
      <c r="AC42" s="19">
        <v>10</v>
      </c>
      <c r="AD42" s="21">
        <v>0</v>
      </c>
      <c r="AE42" s="21">
        <v>0</v>
      </c>
      <c r="AF42" s="21">
        <v>0</v>
      </c>
      <c r="AG42" s="19">
        <v>46319.815000000002</v>
      </c>
      <c r="AH42" s="21">
        <v>4349.3293999999996</v>
      </c>
    </row>
    <row r="43" spans="1:34" ht="12" customHeight="1" x14ac:dyDescent="0.2">
      <c r="A43" s="14" t="s">
        <v>70</v>
      </c>
      <c r="B43" s="21">
        <v>0</v>
      </c>
      <c r="C43" s="19">
        <v>1</v>
      </c>
      <c r="D43" s="21">
        <v>0</v>
      </c>
      <c r="E43" s="21">
        <v>0</v>
      </c>
      <c r="F43" s="19">
        <v>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19">
        <v>10.7469</v>
      </c>
      <c r="Y43" s="21">
        <v>0</v>
      </c>
      <c r="Z43" s="19">
        <v>49652</v>
      </c>
      <c r="AA43" s="19">
        <v>1084.3399999999999</v>
      </c>
      <c r="AB43" s="21">
        <v>0</v>
      </c>
      <c r="AC43" s="19">
        <v>100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</row>
    <row r="44" spans="1:34" ht="12" customHeight="1" x14ac:dyDescent="0.2">
      <c r="A44" s="15" t="s">
        <v>71</v>
      </c>
      <c r="B44" s="22">
        <v>0</v>
      </c>
      <c r="C44" s="22">
        <v>0</v>
      </c>
      <c r="D44" s="19">
        <v>17</v>
      </c>
      <c r="E44" s="22">
        <v>0</v>
      </c>
      <c r="F44" s="19">
        <v>180</v>
      </c>
      <c r="G44" s="19">
        <v>37620</v>
      </c>
      <c r="H44" s="19">
        <v>178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19">
        <v>449</v>
      </c>
      <c r="R44" s="19">
        <v>68005</v>
      </c>
      <c r="S44" s="19">
        <v>2832</v>
      </c>
      <c r="T44" s="19">
        <v>46</v>
      </c>
      <c r="U44" s="19">
        <v>30954</v>
      </c>
      <c r="V44" s="22">
        <v>0</v>
      </c>
      <c r="W44" s="19">
        <v>96</v>
      </c>
      <c r="X44" s="19">
        <v>34506.918205249975</v>
      </c>
      <c r="Y44" s="19">
        <v>449.51499999999999</v>
      </c>
      <c r="Z44" s="19">
        <v>232137</v>
      </c>
      <c r="AA44" s="19">
        <v>772.88</v>
      </c>
      <c r="AB44" s="22">
        <v>0</v>
      </c>
      <c r="AC44" s="19">
        <v>40</v>
      </c>
      <c r="AD44" s="22">
        <v>0</v>
      </c>
      <c r="AE44" s="22">
        <v>0</v>
      </c>
      <c r="AF44" s="19">
        <v>385117</v>
      </c>
      <c r="AG44" s="19">
        <v>8843.3578500000112</v>
      </c>
      <c r="AH44" s="19">
        <v>128.69831394999997</v>
      </c>
    </row>
    <row r="45" spans="1:34" s="6" customFormat="1" ht="14.25" x14ac:dyDescent="0.25">
      <c r="A45" s="16" t="s">
        <v>72</v>
      </c>
      <c r="B45" s="17">
        <f>SUM(B13:B44)</f>
        <v>6</v>
      </c>
      <c r="C45" s="17">
        <f t="shared" ref="C45:AH45" si="0">SUM(C13:C44)</f>
        <v>19</v>
      </c>
      <c r="D45" s="17">
        <f t="shared" si="0"/>
        <v>220</v>
      </c>
      <c r="E45" s="17">
        <f t="shared" si="0"/>
        <v>0</v>
      </c>
      <c r="F45" s="17">
        <f t="shared" si="0"/>
        <v>3021</v>
      </c>
      <c r="G45" s="17">
        <f t="shared" si="0"/>
        <v>18982253.68</v>
      </c>
      <c r="H45" s="17">
        <f t="shared" si="0"/>
        <v>10190745</v>
      </c>
      <c r="I45" s="17">
        <f t="shared" si="0"/>
        <v>3275</v>
      </c>
      <c r="J45" s="17">
        <f t="shared" si="0"/>
        <v>7</v>
      </c>
      <c r="K45" s="17">
        <f t="shared" si="0"/>
        <v>34</v>
      </c>
      <c r="L45" s="17">
        <f t="shared" si="0"/>
        <v>28</v>
      </c>
      <c r="M45" s="17">
        <f t="shared" si="0"/>
        <v>403.00299999999999</v>
      </c>
      <c r="N45" s="17">
        <f t="shared" si="0"/>
        <v>443.8</v>
      </c>
      <c r="O45" s="17">
        <f t="shared" si="0"/>
        <v>70</v>
      </c>
      <c r="P45" s="17">
        <f t="shared" si="0"/>
        <v>736</v>
      </c>
      <c r="Q45" s="17">
        <f t="shared" si="0"/>
        <v>5519</v>
      </c>
      <c r="R45" s="17">
        <f t="shared" si="0"/>
        <v>435391</v>
      </c>
      <c r="S45" s="17">
        <f t="shared" si="0"/>
        <v>11826</v>
      </c>
      <c r="T45" s="17">
        <f t="shared" si="0"/>
        <v>310</v>
      </c>
      <c r="U45" s="17">
        <f t="shared" si="0"/>
        <v>81485.458099999989</v>
      </c>
      <c r="V45" s="17">
        <f t="shared" si="0"/>
        <v>0</v>
      </c>
      <c r="W45" s="17">
        <f t="shared" si="0"/>
        <v>15046.949000000001</v>
      </c>
      <c r="X45" s="17">
        <f t="shared" si="0"/>
        <v>183807.53828945497</v>
      </c>
      <c r="Y45" s="17">
        <f t="shared" si="0"/>
        <v>22655.160899999999</v>
      </c>
      <c r="Z45" s="17">
        <f t="shared" si="0"/>
        <v>8049565.7060000012</v>
      </c>
      <c r="AA45" s="17">
        <f t="shared" si="0"/>
        <v>216278.89499999999</v>
      </c>
      <c r="AB45" s="17">
        <f t="shared" si="0"/>
        <v>352.5</v>
      </c>
      <c r="AC45" s="17">
        <f t="shared" si="0"/>
        <v>1046.07</v>
      </c>
      <c r="AD45" s="17">
        <f t="shared" si="0"/>
        <v>84</v>
      </c>
      <c r="AE45" s="17">
        <f t="shared" si="0"/>
        <v>67566.55</v>
      </c>
      <c r="AF45" s="17">
        <f t="shared" si="0"/>
        <v>1391033.821</v>
      </c>
      <c r="AG45" s="17">
        <f t="shared" si="0"/>
        <v>932774.56605699961</v>
      </c>
      <c r="AH45" s="17">
        <f t="shared" si="0"/>
        <v>121145.41162648996</v>
      </c>
    </row>
  </sheetData>
  <mergeCells count="26">
    <mergeCell ref="AD11:AD12"/>
    <mergeCell ref="AE11:AE12"/>
    <mergeCell ref="AF11:AF12"/>
    <mergeCell ref="AG11:AH11"/>
    <mergeCell ref="N11:N12"/>
    <mergeCell ref="O11:O12"/>
    <mergeCell ref="P11:P12"/>
    <mergeCell ref="Q11:V11"/>
    <mergeCell ref="W11:Y11"/>
    <mergeCell ref="Z11:AC11"/>
    <mergeCell ref="F11:F12"/>
    <mergeCell ref="G11:I11"/>
    <mergeCell ref="J11:J12"/>
    <mergeCell ref="K11:K12"/>
    <mergeCell ref="L11:L12"/>
    <mergeCell ref="M11:M12"/>
    <mergeCell ref="A2:P2"/>
    <mergeCell ref="A3:P3"/>
    <mergeCell ref="A4:P4"/>
    <mergeCell ref="B10:O10"/>
    <mergeCell ref="AF10:AH10"/>
    <mergeCell ref="A11:A12"/>
    <mergeCell ref="B11:B12"/>
    <mergeCell ref="C11:C12"/>
    <mergeCell ref="D11:D12"/>
    <mergeCell ref="E11:E12"/>
  </mergeCells>
  <pageMargins left="0.70866141732283472" right="0.70866141732283472" top="0.35433070866141736" bottom="0.35433070866141736" header="0.31496062992125984" footer="0.31496062992125984"/>
  <pageSetup scale="71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dcterms:created xsi:type="dcterms:W3CDTF">2017-04-24T19:16:09Z</dcterms:created>
  <dcterms:modified xsi:type="dcterms:W3CDTF">2017-04-24T19:37:17Z</dcterms:modified>
</cp:coreProperties>
</file>