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CENTRO DE MONITOREO\TRANSPARENCIA FOCALIZADA\TRANS FOCALIZADA PORTAL\INFORMES 2017\JUNIO\ANUALES\"/>
    </mc:Choice>
  </mc:AlternateContent>
  <bookViews>
    <workbookView xWindow="0" yWindow="0" windowWidth="20490" windowHeight="7755"/>
  </bookViews>
  <sheets>
    <sheet name="1-X TIPO BIEN Y AÑ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37" i="1" l="1"/>
</calcChain>
</file>

<file path=xl/sharedStrings.xml><?xml version="1.0" encoding="utf-8"?>
<sst xmlns="http://schemas.openxmlformats.org/spreadsheetml/2006/main" count="46" uniqueCount="46">
  <si>
    <t>CONTROL DE BIENES ASEGURADOS</t>
  </si>
  <si>
    <t>INFORME ESTADÍSTICO HISTÓRICO POR TIPO DE BIEN Y AÑO</t>
  </si>
  <si>
    <t>Periodo: 01-Ene-06 al 31-Dic-16</t>
  </si>
  <si>
    <t>Oficialía Mayor</t>
  </si>
  <si>
    <t>Dirección Genearl de Control y</t>
  </si>
  <si>
    <t>Registro de Aseguramientos Ministeriales</t>
  </si>
  <si>
    <t>Tipo de Bien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</si>
  <si>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</si>
  <si>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</si>
  <si>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</si>
  <si>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</si>
  <si>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</si>
  <si>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</si>
  <si>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</si>
  <si>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</si>
  <si>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</si>
  <si>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Total</t>
  </si>
  <si>
    <t>Aeronaves (unidad)</t>
  </si>
  <si>
    <t>Embarcaciones (unidad)</t>
  </si>
  <si>
    <t>Empresas (unidad)</t>
  </si>
  <si>
    <t>Inmuebles (unidad)</t>
  </si>
  <si>
    <t>Vehiculos (unidad)</t>
  </si>
  <si>
    <t>Numerario-MN</t>
  </si>
  <si>
    <t>Numerario-DLLS</t>
  </si>
  <si>
    <t>Numerario-EURO</t>
  </si>
  <si>
    <t>Historicos (pieza)</t>
  </si>
  <si>
    <t>Obras de Arte (pieza)</t>
  </si>
  <si>
    <t>Titulos (pieza)</t>
  </si>
  <si>
    <t>Joyas (pieza)</t>
  </si>
  <si>
    <t>Numismatica (pieza)</t>
  </si>
  <si>
    <t>Ctas.Bancarias (unidad)</t>
  </si>
  <si>
    <t>Menaje (pieza)</t>
  </si>
  <si>
    <t>Armas (pieza)</t>
  </si>
  <si>
    <t>Armas-Municiones/Cartuchos (pieza)</t>
  </si>
  <si>
    <t>Armas-Cargadores (pieza)</t>
  </si>
  <si>
    <t>Armas-Granadas (pieza)</t>
  </si>
  <si>
    <t>Armas-Explosivos (kg-pieza)</t>
  </si>
  <si>
    <t>Armas-Accesorios (pieza)</t>
  </si>
  <si>
    <t>Droga (kg,pza,paq)</t>
  </si>
  <si>
    <t>Objetos (pieza)</t>
  </si>
  <si>
    <t>Semovientes (especimen)</t>
  </si>
  <si>
    <t>Flora y Fauna (especimen)</t>
  </si>
  <si>
    <t>Hidrocarburos (litro)</t>
  </si>
  <si>
    <t>Sustancias (litro,pieza)</t>
  </si>
  <si>
    <t>TOTAL</t>
  </si>
  <si>
    <t>Actualizado al: 30 de Junio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</si>
</sst>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0"/>
      <color theme="1"/>
      <name val="Soberana Sans"/>
      <family val="2"/>
    </font>
    <font>
      <sz val="10"/>
      <color theme="1"/>
      <name val="Soberana Sans"/>
      <family val="2"/>
    </font>
    <font>
      <sz val="10"/>
      <color theme="1"/>
      <name val="Soberana Sans"/>
      <family val="3"/>
    </font>
    <font>
      <b/>
      <sz val="18"/>
      <name val="Soberana Sans"/>
      <family val="3"/>
    </font>
    <font>
      <b/>
      <sz val="18"/>
      <color theme="1"/>
      <name val="Soberana Sans"/>
      <family val="3"/>
    </font>
    <font>
      <b/>
      <sz val="12"/>
      <name val="Soberana Sans"/>
      <family val="3"/>
    </font>
    <font>
      <b/>
      <sz val="10"/>
      <color theme="1"/>
      <name val="Soberana Sans"/>
      <family val="3"/>
    </font>
    <font>
      <sz val="10"/>
      <color indexed="8"/>
      <name val="Arial"/>
      <family val="2"/>
    </font>
    <font>
      <b/>
      <sz val="8"/>
      <color indexed="8"/>
      <name val="Soberana Sans"/>
      <family val="3"/>
    </font>
    <font>
      <sz val="8"/>
      <color indexed="8"/>
      <name val="Soberana Sans"/>
      <family val="3"/>
    </font>
    <font>
      <b/>
      <sz val="8"/>
      <color theme="0"/>
      <name val="Soberana Sans"/>
      <family val="3"/>
    </font>
    <font>
      <sz val="9"/>
      <color theme="1"/>
      <name val="Soberana Sans"/>
      <family val="3"/>
    </font>
    <font>
      <sz val="8"/>
      <color theme="1"/>
      <name val="Soberana Sans"/>
      <family val="3"/>
    </font>
    <font>
      <b/>
      <sz val="8"/>
      <color theme="1"/>
      <name val="Soberana Sans"/>
      <family val="3"/>
    </font>
    <font>
      <sz val="8"/>
      <color theme="0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009644"/>
        <bgColor indexed="64"/>
      </patternFill>
    </fill>
    <fill>
      <patternFill patternType="solid">
        <fgColor rgb="FFB3FFB3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theme="0"/>
      </bottom>
      <diagonal/>
    </border>
    <border>
      <left style="thin">
        <color indexed="22"/>
      </left>
      <right style="thin">
        <color theme="0" tint="-0.14996795556505021"/>
      </right>
      <top style="thin">
        <color indexed="8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8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34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right" wrapText="1"/>
    </xf>
    <xf numFmtId="164" fontId="9" fillId="0" borderId="8" xfId="1" applyNumberFormat="1" applyFont="1" applyFill="1" applyBorder="1" applyAlignment="1">
      <alignment horizontal="right" wrapText="1"/>
    </xf>
    <xf numFmtId="164" fontId="9" fillId="0" borderId="0" xfId="1" applyNumberFormat="1" applyFont="1" applyFill="1" applyBorder="1" applyAlignment="1">
      <alignment horizontal="right" wrapText="1"/>
    </xf>
    <xf numFmtId="164" fontId="8" fillId="4" borderId="0" xfId="1" applyNumberFormat="1" applyFont="1" applyFill="1" applyBorder="1" applyAlignment="1">
      <alignment horizontal="right" wrapText="1"/>
    </xf>
    <xf numFmtId="164" fontId="9" fillId="0" borderId="10" xfId="1" applyNumberFormat="1" applyFont="1" applyFill="1" applyBorder="1" applyAlignment="1">
      <alignment horizontal="right" wrapText="1"/>
    </xf>
    <xf numFmtId="164" fontId="9" fillId="0" borderId="11" xfId="1" applyNumberFormat="1" applyFont="1" applyFill="1" applyBorder="1" applyAlignment="1">
      <alignment horizontal="right" wrapText="1"/>
    </xf>
    <xf numFmtId="0" fontId="10" fillId="5" borderId="0" xfId="3" applyFont="1" applyFill="1" applyBorder="1" applyAlignment="1">
      <alignment horizontal="center" wrapText="1"/>
    </xf>
    <xf numFmtId="164" fontId="10" fillId="5" borderId="0" xfId="1" applyNumberFormat="1" applyFont="1" applyFill="1" applyBorder="1"/>
    <xf numFmtId="164" fontId="2" fillId="0" borderId="0" xfId="0" applyNumberFormat="1" applyFont="1"/>
    <xf numFmtId="164" fontId="11" fillId="0" borderId="0" xfId="0" applyNumberFormat="1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4" fillId="3" borderId="6" xfId="3" applyFont="1" applyFill="1" applyBorder="1" applyAlignment="1">
      <alignment wrapText="1"/>
    </xf>
    <xf numFmtId="0" fontId="14" fillId="3" borderId="9" xfId="3" applyFont="1" applyFill="1" applyBorder="1" applyAlignment="1">
      <alignment wrapText="1"/>
    </xf>
    <xf numFmtId="164" fontId="9" fillId="0" borderId="12" xfId="1" applyNumberFormat="1" applyFont="1" applyBorder="1"/>
    <xf numFmtId="164" fontId="9" fillId="0" borderId="11" xfId="1" applyNumberFormat="1" applyFont="1" applyBorder="1"/>
    <xf numFmtId="164" fontId="9" fillId="0" borderId="0" xfId="1" applyNumberFormat="1" applyFont="1" applyBorder="1"/>
    <xf numFmtId="0" fontId="14" fillId="3" borderId="13" xfId="3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right"/>
    </xf>
  </cellXfs>
  <cellStyles count="4">
    <cellStyle name="Millares" xfId="1" builtinId="3"/>
    <cellStyle name="Normal" xfId="0" builtinId="0"/>
    <cellStyle name="Normal_Hoja1" xfId="3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12631</xdr:colOff>
      <xdr:row>0</xdr:row>
      <xdr:rowOff>-4401</xdr:rowOff>
    </xdr:from>
    <xdr:to>
      <xdr:col>1</xdr:col>
      <xdr:colOff>1309281</xdr:colOff>
      <xdr:row>4</xdr:row>
      <xdr:rowOff>36224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56" y="-4401"/>
          <a:ext cx="1296650" cy="888350"/>
        </a:xfrm>
        <a:prstGeom prst="rect">
          <a:avLst/>
        </a:prstGeom>
      </xdr:spPr>
    </xdr:pic>
    <xdr:clientData/>
  </xdr:twoCellAnchor>
  <xdr:twoCellAnchor editAs="oneCell">
    <xdr:from>
      <xdr:col>1</xdr:col>
      <xdr:colOff>94785</xdr:colOff>
      <xdr:row>37</xdr:row>
      <xdr:rowOff>143602</xdr:rowOff>
    </xdr:from>
    <xdr:to>
      <xdr:col>13</xdr:col>
      <xdr:colOff>897241</xdr:colOff>
      <xdr:row>38</xdr:row>
      <xdr:rowOff>85254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10" y="6572977"/>
          <a:ext cx="14604181" cy="94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32504</xdr:colOff>
      <xdr:row>1</xdr:row>
      <xdr:rowOff>112067</xdr:rowOff>
    </xdr:from>
    <xdr:to>
      <xdr:col>13</xdr:col>
      <xdr:colOff>1254442</xdr:colOff>
      <xdr:row>2</xdr:row>
      <xdr:rowOff>78008</xdr:rowOff>
    </xdr:to>
    <xdr:pic>
      <xdr:nvPicPr>
        <xdr:cNvPr id="4" name="7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9954" y="264467"/>
          <a:ext cx="1221938" cy="289791"/>
        </a:xfrm>
        <a:prstGeom prst="rect">
          <a:avLst/>
        </a:prstGeom>
      </xdr:spPr>
    </xdr:pic>
    <xdr:clientData/>
  </xdr:twoCellAnchor>
  <xdr:oneCellAnchor>
    <xdr:from>
      <xdr:col>0</xdr:col>
      <xdr:colOff>22412</xdr:colOff>
      <xdr:row>39</xdr:row>
      <xdr:rowOff>0</xdr:rowOff>
    </xdr:from>
    <xdr:ext cx="12921005" cy="1693334"/>
    <xdr:sp macro="" textlink="">
      <xdr:nvSpPr>
        <xdr:cNvPr id="5" name="CuadroTexto 4"/>
        <xdr:cNvSpPr txBox="1"/>
      </xdr:nvSpPr>
      <xdr:spPr>
        <a:xfrm>
          <a:off x="22412" y="6734175"/>
          <a:ext cx="12921005" cy="1693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" b="1">
              <a:latin typeface="Soberana Sans" panose="02000000000000000000" pitchFamily="50" charset="0"/>
            </a:rPr>
            <a:t>FUENTE:</a:t>
          </a:r>
        </a:p>
        <a:p>
          <a:r>
            <a:rPr lang="es-MX" sz="800" b="1">
              <a:latin typeface="Soberana Sans" panose="02000000000000000000" pitchFamily="50" charset="0"/>
            </a:rPr>
            <a:t>SICRAMWeb</a:t>
          </a:r>
          <a:r>
            <a:rPr lang="es-MX" sz="800">
              <a:latin typeface="Soberana Sans" panose="02000000000000000000" pitchFamily="50" charset="0"/>
            </a:rPr>
            <a:t>.- La información extraída del Sicram web, es información proporcionada por el agente del Ministerio Público de la Federación a la DGCRAM, para su control y registro,  mediante las constancias ministeriales que la avalan y se encuentran adjuntas al mismo sistema.</a:t>
          </a:r>
        </a:p>
        <a:p>
          <a:r>
            <a:rPr lang="es-MX" sz="800">
              <a:latin typeface="Soberana Sans" panose="02000000000000000000" pitchFamily="50" charset="0"/>
            </a:rPr>
            <a:t>Este sistema se encuentra en operación a partir de agosto del 2012, derivado de lo cual existen mayor o menor detalle de la información en los diversos informes e incluso diferencia en los tipos de bienes y su clasificación.</a:t>
          </a:r>
        </a:p>
        <a:p>
          <a:endParaRPr lang="es-MX" sz="800">
            <a:latin typeface="Soberana Sans" panose="02000000000000000000" pitchFamily="50" charset="0"/>
          </a:endParaRPr>
        </a:p>
        <a:p>
          <a:r>
            <a:rPr lang="es-MX" sz="800" b="1">
              <a:latin typeface="Soberana Sans" panose="02000000000000000000" pitchFamily="50" charset="0"/>
            </a:rPr>
            <a:t>SICRAM, SICOBA 1 Y SICOBA 2</a:t>
          </a:r>
          <a:r>
            <a:rPr lang="es-MX" sz="800">
              <a:latin typeface="Soberana Sans" panose="02000000000000000000" pitchFamily="50" charset="0"/>
            </a:rPr>
            <a:t>.- La información extraída del Sicram, Sicoba 1 y/o Sicoba 2; es información proporcionada, por el agente del Ministerio Público de la Federación a la DGCRAM, durante el periodo 2006 a julio de 2012; para su control y registro, mediante las constancias ministeriales que la avalan,  dichas constancias se resguardan en el área de archivo de la DGCRAM.</a:t>
          </a:r>
        </a:p>
        <a:p>
          <a:r>
            <a:rPr lang="es-MX" sz="800">
              <a:latin typeface="Soberana Sans" panose="02000000000000000000" pitchFamily="50" charset="0"/>
            </a:rPr>
            <a:t>Durante el periodo en que se usaron estos sistemas como método de control y registro de bienes asegurados, no se requirió la información con mayor detalle, de ahí que se cuenta con reportes o informes más compactos o sencillos.</a:t>
          </a:r>
        </a:p>
        <a:p>
          <a:endParaRPr lang="es-MX" sz="800">
            <a:latin typeface="Soberana Sans" panose="02000000000000000000" pitchFamily="50" charset="0"/>
          </a:endParaRPr>
        </a:p>
        <a:p>
          <a:r>
            <a:rPr lang="es-MX" sz="800" b="1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Nota Importante: </a:t>
          </a:r>
          <a:r>
            <a:rPr lang="es-MX" sz="80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La información registrada en los sistemas anteriores (sicram, sicram web,  sicoba´s) no es de carácter definitivo, ya que el registro tiene como base las documentales de carácter informativo que son enviadaos a la DGCRAM por las áreas que ejecutan el aseguramiento de bienes; de lo anterior resulta que algunas cifras sufran modificación de un mes a otro, derivado de las eliminaciones por duplicidad de registro, corrección o ampliación del aseguramiento y/o por registro de aseguramientos informados durante</a:t>
          </a:r>
          <a:r>
            <a:rPr lang="es-MX" sz="800" baseline="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 el proceso ministerial.</a:t>
          </a:r>
          <a:endParaRPr lang="es-MX" sz="800">
            <a:solidFill>
              <a:schemeClr val="dk1"/>
            </a:solidFill>
            <a:effectLst/>
            <a:latin typeface="Soberana Sans" panose="02000000000000000000" pitchFamily="50" charset="0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5"/>
  <sheetViews>
    <sheetView tabSelected="1" zoomScaleNormal="100" workbookViewId="0">
      <pane xSplit="1" topLeftCell="B1" activePane="topRight" state="frozen"/>
      <selection pane="topRight" activeCell="I17" sqref="I17"/>
    </sheetView>
  </sheetViews>
  <sheetFormatPr baseColWidth="10" defaultRowHeight="12" customHeight="1" x14ac:dyDescent="0.25"/>
  <cols>
    <col min="1" max="1" width="1.125" style="1" customWidth="1"/>
    <col min="2" max="2" width="28.625" style="1" customWidth="1"/>
    <col min="3" max="7" width="13.625" style="1" customWidth="1"/>
    <col min="8" max="8" width="17.5" style="1" bestFit="1" customWidth="1"/>
    <col min="9" max="11" width="13.625" style="1" customWidth="1"/>
    <col min="12" max="12" width="12.375" style="1" bestFit="1" customWidth="1"/>
    <col min="13" max="13" width="13.625" style="1" customWidth="1"/>
    <col min="14" max="14" width="18.25" style="5" bestFit="1" customWidth="1"/>
    <col min="15" max="16384" width="11" style="1"/>
  </cols>
  <sheetData>
    <row r="2" spans="1:14" ht="25.5" customHeight="1" x14ac:dyDescent="0.4">
      <c r="C2" s="30" t="s">
        <v>0</v>
      </c>
      <c r="D2" s="30"/>
      <c r="E2" s="30"/>
      <c r="F2" s="30"/>
      <c r="G2" s="30"/>
      <c r="H2" s="30"/>
      <c r="I2" s="30"/>
      <c r="J2" s="30"/>
      <c r="K2" s="30"/>
      <c r="L2" s="30"/>
      <c r="M2" s="2"/>
      <c r="N2" s="2"/>
    </row>
    <row r="3" spans="1:14" ht="17.25" x14ac:dyDescent="0.3">
      <c r="B3" s="3"/>
      <c r="C3" s="31" t="s">
        <v>1</v>
      </c>
      <c r="D3" s="31"/>
      <c r="E3" s="31"/>
      <c r="F3" s="31"/>
      <c r="G3" s="31"/>
      <c r="H3" s="31"/>
      <c r="I3" s="31"/>
      <c r="J3" s="31"/>
      <c r="K3" s="31"/>
      <c r="L3" s="31"/>
      <c r="M3" s="3"/>
      <c r="N3" s="4"/>
    </row>
    <row r="4" spans="1:14" ht="12" customHeight="1" x14ac:dyDescent="0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6" spans="1:14" ht="12" customHeight="1" x14ac:dyDescent="0.25">
      <c r="B6" s="5" t="s">
        <v>3</v>
      </c>
    </row>
    <row r="7" spans="1:14" ht="12" customHeight="1" x14ac:dyDescent="0.25">
      <c r="B7" s="1" t="s">
        <v>4</v>
      </c>
    </row>
    <row r="8" spans="1:14" ht="12" customHeight="1" x14ac:dyDescent="0.2">
      <c r="B8" s="1" t="s">
        <v>5</v>
      </c>
      <c r="K8" s="33" t="s">
        <v>45</v>
      </c>
      <c r="L8" s="33"/>
      <c r="M8" s="33"/>
      <c r="N8" s="33"/>
    </row>
    <row r="9" spans="1:14" ht="14.1" customHeight="1" x14ac:dyDescent="0.2">
      <c r="B9" s="6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15</v>
      </c>
      <c r="L9" s="8">
        <v>2015</v>
      </c>
      <c r="M9" s="8">
        <v>2016</v>
      </c>
      <c r="N9" s="9" t="s">
        <v>16</v>
      </c>
    </row>
    <row r="10" spans="1:14" ht="14.1" customHeight="1" x14ac:dyDescent="0.2">
      <c r="B10" s="24" t="s">
        <v>17</v>
      </c>
      <c r="C10" s="10">
        <v>22</v>
      </c>
      <c r="D10" s="11">
        <v>59</v>
      </c>
      <c r="E10" s="11">
        <v>238</v>
      </c>
      <c r="F10" s="11">
        <v>56</v>
      </c>
      <c r="G10" s="11">
        <v>23</v>
      </c>
      <c r="H10" s="11">
        <v>19</v>
      </c>
      <c r="I10" s="11">
        <v>4</v>
      </c>
      <c r="J10" s="11">
        <v>6</v>
      </c>
      <c r="K10" s="11">
        <v>12</v>
      </c>
      <c r="L10" s="12">
        <v>28</v>
      </c>
      <c r="M10" s="12">
        <v>10</v>
      </c>
      <c r="N10" s="13">
        <f>SUM(C10:M10)</f>
        <v>477</v>
      </c>
    </row>
    <row r="11" spans="1:14" ht="14.1" customHeight="1" x14ac:dyDescent="0.2">
      <c r="B11" s="25" t="s">
        <v>18</v>
      </c>
      <c r="C11" s="14">
        <v>32</v>
      </c>
      <c r="D11" s="15">
        <v>29</v>
      </c>
      <c r="E11" s="15">
        <v>34</v>
      </c>
      <c r="F11" s="15">
        <v>84</v>
      </c>
      <c r="G11" s="15">
        <v>54</v>
      </c>
      <c r="H11" s="15">
        <v>17</v>
      </c>
      <c r="I11" s="15">
        <v>24</v>
      </c>
      <c r="J11" s="15">
        <v>19</v>
      </c>
      <c r="K11" s="15">
        <v>51</v>
      </c>
      <c r="L11" s="12">
        <v>88</v>
      </c>
      <c r="M11" s="12">
        <v>15</v>
      </c>
      <c r="N11" s="13">
        <f t="shared" ref="N11:N36" si="0">SUM(C11:M11)</f>
        <v>447</v>
      </c>
    </row>
    <row r="12" spans="1:14" ht="14.1" customHeight="1" x14ac:dyDescent="0.2">
      <c r="B12" s="25" t="s">
        <v>19</v>
      </c>
      <c r="C12" s="14">
        <v>0</v>
      </c>
      <c r="D12" s="15">
        <v>1</v>
      </c>
      <c r="E12" s="15">
        <v>0</v>
      </c>
      <c r="F12" s="15">
        <v>0</v>
      </c>
      <c r="G12" s="15">
        <v>0</v>
      </c>
      <c r="H12" s="15">
        <v>0</v>
      </c>
      <c r="I12" s="15">
        <v>2</v>
      </c>
      <c r="J12" s="15">
        <v>0</v>
      </c>
      <c r="K12" s="15">
        <v>4</v>
      </c>
      <c r="L12" s="12">
        <v>5</v>
      </c>
      <c r="M12" s="12">
        <v>2</v>
      </c>
      <c r="N12" s="13">
        <f t="shared" si="0"/>
        <v>14</v>
      </c>
    </row>
    <row r="13" spans="1:14" ht="14.1" customHeight="1" x14ac:dyDescent="0.2">
      <c r="B13" s="25" t="s">
        <v>20</v>
      </c>
      <c r="C13" s="14">
        <v>132</v>
      </c>
      <c r="D13" s="14">
        <v>189</v>
      </c>
      <c r="E13" s="14">
        <v>462</v>
      </c>
      <c r="F13" s="14">
        <v>516</v>
      </c>
      <c r="G13" s="14">
        <v>508</v>
      </c>
      <c r="H13" s="14">
        <v>499</v>
      </c>
      <c r="I13" s="14">
        <v>356</v>
      </c>
      <c r="J13" s="14">
        <v>220</v>
      </c>
      <c r="K13" s="15">
        <v>345</v>
      </c>
      <c r="L13" s="12">
        <v>405</v>
      </c>
      <c r="M13" s="12">
        <v>291</v>
      </c>
      <c r="N13" s="13">
        <f t="shared" si="0"/>
        <v>3923</v>
      </c>
    </row>
    <row r="14" spans="1:14" ht="14.1" customHeight="1" x14ac:dyDescent="0.2">
      <c r="B14" s="25" t="s">
        <v>21</v>
      </c>
      <c r="C14" s="14">
        <v>1997</v>
      </c>
      <c r="D14" s="15">
        <v>2186</v>
      </c>
      <c r="E14" s="15">
        <v>2647</v>
      </c>
      <c r="F14" s="15">
        <v>6370</v>
      </c>
      <c r="G14" s="15">
        <v>6209</v>
      </c>
      <c r="H14" s="15">
        <v>4583</v>
      </c>
      <c r="I14" s="15">
        <v>4898</v>
      </c>
      <c r="J14" s="15">
        <v>3028</v>
      </c>
      <c r="K14" s="15">
        <v>6086</v>
      </c>
      <c r="L14" s="12">
        <v>6107</v>
      </c>
      <c r="M14" s="12">
        <v>2294</v>
      </c>
      <c r="N14" s="13">
        <f t="shared" si="0"/>
        <v>46405</v>
      </c>
    </row>
    <row r="15" spans="1:14" ht="14.1" customHeight="1" x14ac:dyDescent="0.2">
      <c r="B15" s="25" t="s">
        <v>22</v>
      </c>
      <c r="C15" s="14">
        <v>10824246.16</v>
      </c>
      <c r="D15" s="15">
        <v>24626717.900000002</v>
      </c>
      <c r="E15" s="15">
        <v>39533855.899999999</v>
      </c>
      <c r="F15" s="15">
        <v>98084582.490000024</v>
      </c>
      <c r="G15" s="15">
        <v>31259268.93</v>
      </c>
      <c r="H15" s="15">
        <v>60829370.110000007</v>
      </c>
      <c r="I15" s="15">
        <v>90806078.730000004</v>
      </c>
      <c r="J15" s="15">
        <v>19347513.68</v>
      </c>
      <c r="K15" s="15">
        <v>111432343.04000001</v>
      </c>
      <c r="L15" s="12">
        <v>59840153.969999999</v>
      </c>
      <c r="M15" s="12">
        <v>80655168.829999998</v>
      </c>
      <c r="N15" s="13">
        <f t="shared" si="0"/>
        <v>627239299.74000013</v>
      </c>
    </row>
    <row r="16" spans="1:14" ht="14.1" customHeight="1" x14ac:dyDescent="0.2">
      <c r="B16" s="25" t="s">
        <v>23</v>
      </c>
      <c r="C16" s="14">
        <v>24858327.289999999</v>
      </c>
      <c r="D16" s="15">
        <v>215254285.16000003</v>
      </c>
      <c r="E16" s="15">
        <v>72521928.010000005</v>
      </c>
      <c r="F16" s="15">
        <v>61704030.760000005</v>
      </c>
      <c r="G16" s="15">
        <v>38522771.309999995</v>
      </c>
      <c r="H16" s="15">
        <v>39403491.560000002</v>
      </c>
      <c r="I16" s="15">
        <v>15557633.43</v>
      </c>
      <c r="J16" s="15">
        <v>10190816</v>
      </c>
      <c r="K16" s="15">
        <v>34174710.450000003</v>
      </c>
      <c r="L16" s="12">
        <v>27899009.640000001</v>
      </c>
      <c r="M16" s="12">
        <v>3507802</v>
      </c>
      <c r="N16" s="13">
        <f t="shared" si="0"/>
        <v>543594805.61000001</v>
      </c>
    </row>
    <row r="17" spans="2:14" ht="14.1" customHeight="1" x14ac:dyDescent="0.2">
      <c r="B17" s="25" t="s">
        <v>24</v>
      </c>
      <c r="C17" s="14">
        <v>1700</v>
      </c>
      <c r="D17" s="15">
        <v>205950</v>
      </c>
      <c r="E17" s="15">
        <v>83049</v>
      </c>
      <c r="F17" s="15">
        <v>61117.55</v>
      </c>
      <c r="G17" s="15">
        <v>1270573.3599999999</v>
      </c>
      <c r="H17" s="15">
        <v>157835</v>
      </c>
      <c r="I17" s="15">
        <v>93768.62</v>
      </c>
      <c r="J17" s="15">
        <v>3275</v>
      </c>
      <c r="K17" s="15">
        <v>124850</v>
      </c>
      <c r="L17" s="12">
        <v>985</v>
      </c>
      <c r="M17" s="12">
        <v>522685</v>
      </c>
      <c r="N17" s="13">
        <f t="shared" si="0"/>
        <v>2525788.5299999998</v>
      </c>
    </row>
    <row r="18" spans="2:14" ht="14.1" customHeight="1" x14ac:dyDescent="0.2">
      <c r="B18" s="25" t="s">
        <v>25</v>
      </c>
      <c r="C18" s="14">
        <v>1</v>
      </c>
      <c r="D18" s="15">
        <v>82</v>
      </c>
      <c r="E18" s="15">
        <v>53</v>
      </c>
      <c r="F18" s="15">
        <v>617</v>
      </c>
      <c r="G18" s="15">
        <v>325</v>
      </c>
      <c r="H18" s="15">
        <v>162</v>
      </c>
      <c r="I18" s="15">
        <v>20</v>
      </c>
      <c r="J18" s="15">
        <v>7</v>
      </c>
      <c r="K18" s="15">
        <v>29</v>
      </c>
      <c r="L18" s="12">
        <v>90</v>
      </c>
      <c r="M18" s="12">
        <v>1</v>
      </c>
      <c r="N18" s="13">
        <f t="shared" si="0"/>
        <v>1387</v>
      </c>
    </row>
    <row r="19" spans="2:14" ht="14.1" customHeight="1" x14ac:dyDescent="0.2">
      <c r="B19" s="25" t="s">
        <v>26</v>
      </c>
      <c r="C19" s="26">
        <v>0</v>
      </c>
      <c r="D19" s="27">
        <v>0</v>
      </c>
      <c r="E19" s="27">
        <v>0</v>
      </c>
      <c r="F19" s="27">
        <v>0</v>
      </c>
      <c r="G19" s="27">
        <v>4</v>
      </c>
      <c r="H19" s="15">
        <v>32</v>
      </c>
      <c r="I19" s="15">
        <v>1</v>
      </c>
      <c r="J19" s="15">
        <v>34</v>
      </c>
      <c r="K19" s="27">
        <v>17</v>
      </c>
      <c r="L19" s="28">
        <v>0</v>
      </c>
      <c r="M19" s="28">
        <v>0</v>
      </c>
      <c r="N19" s="13">
        <f t="shared" si="0"/>
        <v>88</v>
      </c>
    </row>
    <row r="20" spans="2:14" ht="14.1" customHeight="1" x14ac:dyDescent="0.2">
      <c r="B20" s="25" t="s">
        <v>27</v>
      </c>
      <c r="C20" s="14">
        <v>380</v>
      </c>
      <c r="D20" s="15">
        <v>413</v>
      </c>
      <c r="E20" s="15">
        <v>399</v>
      </c>
      <c r="F20" s="15">
        <v>316</v>
      </c>
      <c r="G20" s="15">
        <v>234</v>
      </c>
      <c r="H20" s="15">
        <v>955</v>
      </c>
      <c r="I20" s="15">
        <v>52</v>
      </c>
      <c r="J20" s="15">
        <v>28</v>
      </c>
      <c r="K20" s="15">
        <v>144</v>
      </c>
      <c r="L20" s="12">
        <v>358</v>
      </c>
      <c r="M20" s="12">
        <v>28</v>
      </c>
      <c r="N20" s="13">
        <f t="shared" si="0"/>
        <v>3307</v>
      </c>
    </row>
    <row r="21" spans="2:14" ht="14.1" customHeight="1" x14ac:dyDescent="0.2">
      <c r="B21" s="25" t="s">
        <v>28</v>
      </c>
      <c r="C21" s="14">
        <v>174430</v>
      </c>
      <c r="D21" s="15">
        <v>192037</v>
      </c>
      <c r="E21" s="15">
        <v>294742</v>
      </c>
      <c r="F21" s="15">
        <v>18297</v>
      </c>
      <c r="G21" s="15">
        <v>19468</v>
      </c>
      <c r="H21" s="15">
        <v>9297.0561500000003</v>
      </c>
      <c r="I21" s="15">
        <v>35009.739799999996</v>
      </c>
      <c r="J21" s="15">
        <v>403.00300000000004</v>
      </c>
      <c r="K21" s="15">
        <v>31891.259899999994</v>
      </c>
      <c r="L21" s="12">
        <v>1666.00234</v>
      </c>
      <c r="M21" s="12">
        <v>458</v>
      </c>
      <c r="N21" s="13">
        <f t="shared" si="0"/>
        <v>777699.06118999992</v>
      </c>
    </row>
    <row r="22" spans="2:14" ht="14.1" customHeight="1" x14ac:dyDescent="0.2">
      <c r="B22" s="25" t="s">
        <v>29</v>
      </c>
      <c r="C22" s="14">
        <v>10</v>
      </c>
      <c r="D22" s="27">
        <v>0</v>
      </c>
      <c r="E22" s="27">
        <v>0</v>
      </c>
      <c r="F22" s="27">
        <v>0</v>
      </c>
      <c r="G22" s="27">
        <v>0</v>
      </c>
      <c r="H22" s="15">
        <v>120</v>
      </c>
      <c r="I22" s="15">
        <v>23</v>
      </c>
      <c r="J22" s="15">
        <v>443.8</v>
      </c>
      <c r="K22" s="15">
        <v>3</v>
      </c>
      <c r="L22" s="12">
        <v>5</v>
      </c>
      <c r="M22" s="12">
        <v>0</v>
      </c>
      <c r="N22" s="13">
        <f t="shared" si="0"/>
        <v>604.79999999999995</v>
      </c>
    </row>
    <row r="23" spans="2:14" ht="14.1" customHeight="1" x14ac:dyDescent="0.2">
      <c r="B23" s="25" t="s">
        <v>30</v>
      </c>
      <c r="C23" s="26">
        <v>0</v>
      </c>
      <c r="D23" s="27">
        <v>0</v>
      </c>
      <c r="E23" s="27">
        <v>0</v>
      </c>
      <c r="F23" s="15">
        <v>208</v>
      </c>
      <c r="G23" s="15">
        <v>20</v>
      </c>
      <c r="H23" s="27">
        <v>13</v>
      </c>
      <c r="I23" s="15">
        <v>122</v>
      </c>
      <c r="J23" s="15">
        <v>86</v>
      </c>
      <c r="K23" s="15">
        <v>484</v>
      </c>
      <c r="L23" s="12">
        <v>530</v>
      </c>
      <c r="M23" s="12">
        <v>117</v>
      </c>
      <c r="N23" s="13">
        <f t="shared" si="0"/>
        <v>1580</v>
      </c>
    </row>
    <row r="24" spans="2:14" ht="14.1" customHeight="1" x14ac:dyDescent="0.2">
      <c r="B24" s="25" t="s">
        <v>31</v>
      </c>
      <c r="C24" s="14">
        <v>1</v>
      </c>
      <c r="D24" s="27">
        <v>76</v>
      </c>
      <c r="E24" s="15">
        <v>35</v>
      </c>
      <c r="F24" s="15">
        <v>40</v>
      </c>
      <c r="G24" s="15">
        <v>394</v>
      </c>
      <c r="H24" s="15">
        <v>843</v>
      </c>
      <c r="I24" s="15">
        <v>732</v>
      </c>
      <c r="J24" s="15">
        <v>801</v>
      </c>
      <c r="K24" s="15">
        <v>1246</v>
      </c>
      <c r="L24" s="12">
        <v>1176</v>
      </c>
      <c r="M24" s="12">
        <v>376</v>
      </c>
      <c r="N24" s="13">
        <f t="shared" si="0"/>
        <v>5720</v>
      </c>
    </row>
    <row r="25" spans="2:14" ht="14.1" customHeight="1" x14ac:dyDescent="0.2">
      <c r="B25" s="25" t="s">
        <v>32</v>
      </c>
      <c r="C25" s="14">
        <v>3659</v>
      </c>
      <c r="D25" s="15">
        <v>3606</v>
      </c>
      <c r="E25" s="15">
        <v>7131</v>
      </c>
      <c r="F25" s="15">
        <v>98545</v>
      </c>
      <c r="G25" s="15">
        <v>18341</v>
      </c>
      <c r="H25" s="15">
        <v>12250</v>
      </c>
      <c r="I25" s="15">
        <v>6745</v>
      </c>
      <c r="J25" s="15">
        <v>5519</v>
      </c>
      <c r="K25" s="15">
        <v>9106</v>
      </c>
      <c r="L25" s="12">
        <v>10002</v>
      </c>
      <c r="M25" s="12">
        <v>3432</v>
      </c>
      <c r="N25" s="13">
        <f t="shared" si="0"/>
        <v>178336</v>
      </c>
    </row>
    <row r="26" spans="2:14" ht="14.1" customHeight="1" x14ac:dyDescent="0.2">
      <c r="B26" s="25" t="s">
        <v>33</v>
      </c>
      <c r="C26" s="14">
        <v>68886</v>
      </c>
      <c r="D26" s="15">
        <v>138135</v>
      </c>
      <c r="E26" s="15">
        <v>1324489.05739</v>
      </c>
      <c r="F26" s="15">
        <v>1456892.6729000001</v>
      </c>
      <c r="G26" s="15">
        <v>1141347.73655</v>
      </c>
      <c r="H26" s="15">
        <v>1039068.4332</v>
      </c>
      <c r="I26" s="15">
        <v>514252</v>
      </c>
      <c r="J26" s="15">
        <v>435391</v>
      </c>
      <c r="K26" s="15">
        <v>567728.46</v>
      </c>
      <c r="L26" s="12">
        <v>681361.30799999996</v>
      </c>
      <c r="M26" s="12">
        <v>166195</v>
      </c>
      <c r="N26" s="13">
        <f t="shared" si="0"/>
        <v>7533746.6680400008</v>
      </c>
    </row>
    <row r="27" spans="2:14" ht="14.1" customHeight="1" x14ac:dyDescent="0.2">
      <c r="B27" s="25" t="s">
        <v>34</v>
      </c>
      <c r="C27" s="14">
        <v>281</v>
      </c>
      <c r="D27" s="15">
        <v>430</v>
      </c>
      <c r="E27" s="15">
        <v>1547</v>
      </c>
      <c r="F27" s="15">
        <v>1464</v>
      </c>
      <c r="G27" s="15">
        <v>1918</v>
      </c>
      <c r="H27" s="15">
        <v>6733.223</v>
      </c>
      <c r="I27" s="15">
        <v>12546</v>
      </c>
      <c r="J27" s="15">
        <v>11826</v>
      </c>
      <c r="K27" s="15">
        <v>18260</v>
      </c>
      <c r="L27" s="12">
        <v>22520</v>
      </c>
      <c r="M27" s="12">
        <v>5526</v>
      </c>
      <c r="N27" s="13">
        <f t="shared" si="0"/>
        <v>83051.222999999998</v>
      </c>
    </row>
    <row r="28" spans="2:14" ht="14.1" customHeight="1" x14ac:dyDescent="0.2">
      <c r="B28" s="25" t="s">
        <v>35</v>
      </c>
      <c r="C28" s="14">
        <v>9</v>
      </c>
      <c r="D28" s="15">
        <v>325</v>
      </c>
      <c r="E28" s="15">
        <v>822</v>
      </c>
      <c r="F28" s="15">
        <v>1416</v>
      </c>
      <c r="G28" s="15">
        <v>1089</v>
      </c>
      <c r="H28" s="15">
        <v>994</v>
      </c>
      <c r="I28" s="15">
        <v>616</v>
      </c>
      <c r="J28" s="15">
        <v>310</v>
      </c>
      <c r="K28" s="15">
        <v>330</v>
      </c>
      <c r="L28" s="12">
        <v>469</v>
      </c>
      <c r="M28" s="12">
        <v>70</v>
      </c>
      <c r="N28" s="13">
        <f t="shared" si="0"/>
        <v>6450</v>
      </c>
    </row>
    <row r="29" spans="2:14" ht="14.1" customHeight="1" x14ac:dyDescent="0.2">
      <c r="B29" s="25" t="s">
        <v>36</v>
      </c>
      <c r="C29" s="14">
        <v>96446.233800000002</v>
      </c>
      <c r="D29" s="15">
        <v>903297.69540299987</v>
      </c>
      <c r="E29" s="15">
        <v>423850.55273000011</v>
      </c>
      <c r="F29" s="15">
        <v>967638.49623199983</v>
      </c>
      <c r="G29" s="15">
        <v>946332.51512900006</v>
      </c>
      <c r="H29" s="15">
        <v>483797.16624999995</v>
      </c>
      <c r="I29" s="15">
        <v>54030.509826999987</v>
      </c>
      <c r="J29" s="15">
        <v>81485.458100000003</v>
      </c>
      <c r="K29" s="15">
        <v>171571.60569999999</v>
      </c>
      <c r="L29" s="12">
        <v>16821.467244000007</v>
      </c>
      <c r="M29" s="12">
        <v>2571.0491800000009</v>
      </c>
      <c r="N29" s="13">
        <f t="shared" si="0"/>
        <v>4147842.7495949999</v>
      </c>
    </row>
    <row r="30" spans="2:14" ht="14.1" customHeight="1" x14ac:dyDescent="0.2">
      <c r="B30" s="25" t="s">
        <v>37</v>
      </c>
      <c r="C30" s="14">
        <v>1433</v>
      </c>
      <c r="D30" s="15">
        <v>4533</v>
      </c>
      <c r="E30" s="15">
        <v>14241</v>
      </c>
      <c r="F30" s="15">
        <v>26650.2</v>
      </c>
      <c r="G30" s="15">
        <v>33299.919300000001</v>
      </c>
      <c r="H30" s="15">
        <v>21137.814299999998</v>
      </c>
      <c r="I30" s="15">
        <v>5338</v>
      </c>
      <c r="J30" s="27">
        <v>0</v>
      </c>
      <c r="K30" s="27">
        <v>0</v>
      </c>
      <c r="L30" s="28">
        <v>0</v>
      </c>
      <c r="M30" s="28">
        <v>0</v>
      </c>
      <c r="N30" s="13">
        <f t="shared" si="0"/>
        <v>106632.93359999999</v>
      </c>
    </row>
    <row r="31" spans="2:14" ht="14.1" customHeight="1" x14ac:dyDescent="0.2">
      <c r="B31" s="25" t="s">
        <v>38</v>
      </c>
      <c r="C31" s="14">
        <v>6269.6065390000012</v>
      </c>
      <c r="D31" s="15">
        <v>1768.8694021699994</v>
      </c>
      <c r="E31" s="15">
        <v>11821.786462000007</v>
      </c>
      <c r="F31" s="15">
        <v>12384.568264110012</v>
      </c>
      <c r="G31" s="15">
        <v>287208.9604380019</v>
      </c>
      <c r="H31" s="15">
        <v>94454.942113749872</v>
      </c>
      <c r="I31" s="15">
        <v>313914.00542457006</v>
      </c>
      <c r="J31" s="15">
        <v>234915.60938945573</v>
      </c>
      <c r="K31" s="15">
        <v>309704.5690107969</v>
      </c>
      <c r="L31" s="12">
        <v>600668.63468404941</v>
      </c>
      <c r="M31" s="12">
        <v>377418.57482618961</v>
      </c>
      <c r="N31" s="13">
        <f t="shared" si="0"/>
        <v>2250530.1265540938</v>
      </c>
    </row>
    <row r="32" spans="2:14" ht="14.1" customHeight="1" x14ac:dyDescent="0.2">
      <c r="B32" s="25" t="s">
        <v>39</v>
      </c>
      <c r="C32" s="14">
        <v>200301085.5715</v>
      </c>
      <c r="D32" s="15">
        <v>48353246.081100002</v>
      </c>
      <c r="E32" s="15">
        <v>107313146.94249995</v>
      </c>
      <c r="F32" s="15">
        <v>70776779.368599966</v>
      </c>
      <c r="G32" s="15">
        <v>111236217.18008001</v>
      </c>
      <c r="H32" s="15">
        <v>42539468.373599999</v>
      </c>
      <c r="I32" s="15">
        <v>14893114.688600009</v>
      </c>
      <c r="J32" s="15">
        <v>8759397.5680000018</v>
      </c>
      <c r="K32" s="15">
        <v>21494837.615200002</v>
      </c>
      <c r="L32" s="12">
        <v>21827531.826269988</v>
      </c>
      <c r="M32" s="12">
        <v>7882743.9701999994</v>
      </c>
      <c r="N32" s="13">
        <f t="shared" si="0"/>
        <v>655377569.18564987</v>
      </c>
    </row>
    <row r="33" spans="2:14" ht="14.1" customHeight="1" x14ac:dyDescent="0.2">
      <c r="B33" s="25" t="s">
        <v>40</v>
      </c>
      <c r="C33" s="26">
        <v>0</v>
      </c>
      <c r="D33" s="27">
        <v>0</v>
      </c>
      <c r="E33" s="27">
        <v>0</v>
      </c>
      <c r="F33" s="27">
        <v>0</v>
      </c>
      <c r="G33" s="27">
        <v>17</v>
      </c>
      <c r="H33" s="27">
        <v>0</v>
      </c>
      <c r="I33" s="15">
        <v>261</v>
      </c>
      <c r="J33" s="15">
        <v>317</v>
      </c>
      <c r="K33" s="27">
        <v>0</v>
      </c>
      <c r="L33" s="28">
        <v>45</v>
      </c>
      <c r="M33" s="28">
        <v>19</v>
      </c>
      <c r="N33" s="13">
        <f t="shared" si="0"/>
        <v>659</v>
      </c>
    </row>
    <row r="34" spans="2:14" ht="14.1" customHeight="1" x14ac:dyDescent="0.2">
      <c r="B34" s="25" t="s">
        <v>41</v>
      </c>
      <c r="C34" s="26">
        <v>0</v>
      </c>
      <c r="D34" s="27">
        <v>0</v>
      </c>
      <c r="E34" s="15">
        <v>98</v>
      </c>
      <c r="F34" s="27">
        <v>0</v>
      </c>
      <c r="G34" s="15">
        <v>1156.6199999999999</v>
      </c>
      <c r="H34" s="15">
        <v>8527.7199999999993</v>
      </c>
      <c r="I34" s="15">
        <v>85270.29</v>
      </c>
      <c r="J34" s="15">
        <v>67566.55</v>
      </c>
      <c r="K34" s="15">
        <v>606136.44999999995</v>
      </c>
      <c r="L34" s="12">
        <v>72136.88</v>
      </c>
      <c r="M34" s="12">
        <v>11501.17</v>
      </c>
      <c r="N34" s="13">
        <f t="shared" si="0"/>
        <v>852393.67999999993</v>
      </c>
    </row>
    <row r="35" spans="2:14" ht="14.1" customHeight="1" x14ac:dyDescent="0.2">
      <c r="B35" s="25" t="s">
        <v>42</v>
      </c>
      <c r="C35" s="14">
        <v>0</v>
      </c>
      <c r="D35" s="14">
        <v>0</v>
      </c>
      <c r="E35" s="14">
        <v>0</v>
      </c>
      <c r="F35" s="14">
        <v>2500</v>
      </c>
      <c r="G35" s="14">
        <v>32925.29</v>
      </c>
      <c r="H35" s="15">
        <v>233900.44699999999</v>
      </c>
      <c r="I35" s="15">
        <v>894186.25999999989</v>
      </c>
      <c r="J35" s="15">
        <v>1391033.821</v>
      </c>
      <c r="K35" s="15">
        <v>5227392.0319999987</v>
      </c>
      <c r="L35" s="12">
        <v>3295254.7737599998</v>
      </c>
      <c r="M35" s="12">
        <v>1940764.9175999991</v>
      </c>
      <c r="N35" s="13">
        <f t="shared" si="0"/>
        <v>13017957.541359996</v>
      </c>
    </row>
    <row r="36" spans="2:14" ht="14.1" customHeight="1" x14ac:dyDescent="0.2">
      <c r="B36" s="29" t="s">
        <v>43</v>
      </c>
      <c r="C36" s="14">
        <v>3135.2929999999992</v>
      </c>
      <c r="D36" s="14">
        <v>2004.9216000000001</v>
      </c>
      <c r="E36" s="14">
        <v>0</v>
      </c>
      <c r="F36" s="14">
        <v>19327.185899999997</v>
      </c>
      <c r="G36" s="14">
        <v>47221.851339999994</v>
      </c>
      <c r="H36" s="15">
        <v>878729.4381120099</v>
      </c>
      <c r="I36" s="15">
        <v>3044971.1575538097</v>
      </c>
      <c r="J36" s="15">
        <v>1464868.6447624899</v>
      </c>
      <c r="K36" s="15">
        <v>180611.95145555129</v>
      </c>
      <c r="L36" s="12">
        <v>250755.98280699956</v>
      </c>
      <c r="M36" s="12">
        <v>271380.94082999986</v>
      </c>
      <c r="N36" s="13">
        <f t="shared" si="0"/>
        <v>6163007.3673608592</v>
      </c>
    </row>
    <row r="37" spans="2:14" ht="14.1" customHeight="1" x14ac:dyDescent="0.2">
      <c r="B37" s="16" t="s">
        <v>44</v>
      </c>
      <c r="C37" s="17">
        <v>236342483.15483901</v>
      </c>
      <c r="D37" s="17">
        <v>289689371.62750518</v>
      </c>
      <c r="E37" s="17">
        <v>221534590.24908194</v>
      </c>
      <c r="F37" s="17">
        <v>233239832.29189608</v>
      </c>
      <c r="G37" s="17">
        <v>184826927.67283699</v>
      </c>
      <c r="H37" s="17">
        <v>145726298.2837258</v>
      </c>
      <c r="I37" s="17">
        <v>126323969.43120541</v>
      </c>
      <c r="J37" s="17">
        <v>41999311.134251937</v>
      </c>
      <c r="K37" s="17">
        <v>174357894.43326637</v>
      </c>
      <c r="L37" s="17">
        <v>114528173.48510504</v>
      </c>
      <c r="M37" s="17">
        <v>95350870.452636212</v>
      </c>
      <c r="N37" s="17">
        <f t="shared" ref="D37:N37" si="1">SUM(N10:N36)</f>
        <v>1863919722.2163496</v>
      </c>
    </row>
    <row r="38" spans="2:14" ht="12" customHeight="1" x14ac:dyDescent="0.2"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40" spans="2:14" ht="18" customHeight="1" x14ac:dyDescent="0.2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/>
    </row>
    <row r="41" spans="2:14" ht="15" customHeight="1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</row>
    <row r="42" spans="2:14" ht="15" customHeight="1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</row>
    <row r="43" spans="2:14" ht="15" customHeight="1" x14ac:dyDescent="0.2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3"/>
    </row>
    <row r="44" spans="2:14" ht="15" customHeight="1" x14ac:dyDescent="0.2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3"/>
    </row>
    <row r="45" spans="2:14" ht="15" customHeight="1" x14ac:dyDescent="0.2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</row>
  </sheetData>
  <mergeCells count="4">
    <mergeCell ref="C2:L2"/>
    <mergeCell ref="C3:L3"/>
    <mergeCell ref="A4:N4"/>
    <mergeCell ref="K8:N8"/>
  </mergeCells>
  <printOptions horizontalCentered="1"/>
  <pageMargins left="0.59055118110236227" right="0.59055118110236227" top="0.78740157480314965" bottom="0.19685039370078741" header="0.31496062992125984" footer="0.31496062992125984"/>
  <pageSetup scale="63" fitToHeight="0" orientation="landscape" horizontalDpi="4294967294" verticalDpi="4294967294" r:id="rId1"/>
  <headerFooter>
    <oddFooter>&amp;RPágina &amp;P de&amp;N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1-X TIPO BIEN Y AÑO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PGRDGTIC</dc:creator>
  <cp:lastModifiedBy>PGRDGTIC</cp:lastModifiedBy>
  <dcterms:created xsi:type="dcterms:W3CDTF">2017-04-24T19:12:40Z</dcterms:created>
  <dcterms:modified xsi:type="dcterms:W3CDTF">2017-07-17T22:45:54Z</dcterms:modified>
</cp:coreProperties>
</file>